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17940" windowHeight="11760"/>
  </bookViews>
  <sheets>
    <sheet name="ทั่วประเทศ" sheetId="2" r:id="rId1"/>
    <sheet name="รายอาชีพ" sheetId="1" r:id="rId2"/>
  </sheets>
  <definedNames>
    <definedName name="_xlnm.Print_Titles" localSheetId="0">ทั่วประเทศ!$4:$4</definedName>
    <definedName name="_xlnm.Print_Titles" localSheetId="1">รายอาชีพ!$A:$B,รายอาชีพ!$4:$4</definedName>
  </definedNames>
  <calcPr calcId="144525"/>
</workbook>
</file>

<file path=xl/calcChain.xml><?xml version="1.0" encoding="utf-8"?>
<calcChain xmlns="http://schemas.openxmlformats.org/spreadsheetml/2006/main">
  <c r="D92" i="2" l="1"/>
  <c r="E92" i="2"/>
  <c r="C92" i="2"/>
  <c r="D91" i="2"/>
  <c r="E91" i="2"/>
  <c r="C91" i="2"/>
  <c r="D73" i="2"/>
  <c r="E73" i="2"/>
  <c r="C73" i="2"/>
  <c r="D54" i="2" l="1"/>
  <c r="E54" i="2"/>
  <c r="C54" i="2"/>
  <c r="D32" i="2"/>
  <c r="E32" i="2"/>
  <c r="C32" i="2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C9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C89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C7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C54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C32" i="1"/>
  <c r="AB7" i="1" l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24" i="1"/>
  <c r="AB25" i="1"/>
  <c r="AB26" i="1"/>
  <c r="AB27" i="1"/>
  <c r="AB28" i="1"/>
  <c r="AB29" i="1"/>
  <c r="AB30" i="1"/>
  <c r="AB31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5" i="1"/>
  <c r="AB54" i="1" l="1"/>
  <c r="AB32" i="1"/>
</calcChain>
</file>

<file path=xl/sharedStrings.xml><?xml version="1.0" encoding="utf-8"?>
<sst xmlns="http://schemas.openxmlformats.org/spreadsheetml/2006/main" count="288" uniqueCount="194">
  <si>
    <t>แพทย์</t>
  </si>
  <si>
    <t>พยาบาล</t>
  </si>
  <si>
    <t>ข้าราชการ</t>
  </si>
  <si>
    <t>ทหาร</t>
  </si>
  <si>
    <t>ตำรวจ</t>
  </si>
  <si>
    <t>นักธุรกิจ</t>
  </si>
  <si>
    <t>นักกฎหมาย</t>
  </si>
  <si>
    <t>นักดนตรี</t>
  </si>
  <si>
    <t>นักแสดง</t>
  </si>
  <si>
    <t>ผู้ใช้แรงงาน</t>
  </si>
  <si>
    <t>ชาวไร่</t>
  </si>
  <si>
    <t>ชาวนา</t>
  </si>
  <si>
    <t>วิศวกร</t>
  </si>
  <si>
    <t>ครู</t>
  </si>
  <si>
    <t>นักเรียน</t>
  </si>
  <si>
    <t>นักศึกษา</t>
  </si>
  <si>
    <t>แม่บ้าน</t>
  </si>
  <si>
    <t>นักดับเพลิง</t>
  </si>
  <si>
    <t>นักข่าว</t>
  </si>
  <si>
    <t>นักร้อง</t>
  </si>
  <si>
    <t>พนักงานลูกจ้าง</t>
  </si>
  <si>
    <t>ค้าขาย</t>
  </si>
  <si>
    <t>ชาวสวน</t>
  </si>
  <si>
    <t>ชาวประมง</t>
  </si>
  <si>
    <t>อื่นๆ(ไม่ระบุ)</t>
  </si>
  <si>
    <t>10</t>
  </si>
  <si>
    <t>กรุงเทพมหานคร</t>
  </si>
  <si>
    <t>11</t>
  </si>
  <si>
    <t>จังหวัดสมุทรปราการ</t>
  </si>
  <si>
    <t>12</t>
  </si>
  <si>
    <t>จังหวัดนนทบุรี</t>
  </si>
  <si>
    <t>13</t>
  </si>
  <si>
    <t>จังหวัดปทุมธานี</t>
  </si>
  <si>
    <t>14</t>
  </si>
  <si>
    <t>จังหวัดพระนครศรีอยุธยา</t>
  </si>
  <si>
    <t>15</t>
  </si>
  <si>
    <t>จังหวัดอ่างทอง</t>
  </si>
  <si>
    <t>16</t>
  </si>
  <si>
    <t>จังหวัดลพบุรี</t>
  </si>
  <si>
    <t>17</t>
  </si>
  <si>
    <t>จังหวัดสิงห์บุรี</t>
  </si>
  <si>
    <t>18</t>
  </si>
  <si>
    <t>จังหวัดชัยนาท</t>
  </si>
  <si>
    <t>19</t>
  </si>
  <si>
    <t>จังหวัดสระบุรี</t>
  </si>
  <si>
    <t>20</t>
  </si>
  <si>
    <t>จังหวัดชลบุรี</t>
  </si>
  <si>
    <t>21</t>
  </si>
  <si>
    <t>จังหวัดระยอง</t>
  </si>
  <si>
    <t>22</t>
  </si>
  <si>
    <t>จังหวัดจันทบุรี</t>
  </si>
  <si>
    <t>23</t>
  </si>
  <si>
    <t>จังหวัดตราด</t>
  </si>
  <si>
    <t>24</t>
  </si>
  <si>
    <t>จังหวัดฉะเชิงเทรา</t>
  </si>
  <si>
    <t>25</t>
  </si>
  <si>
    <t>จังหวัดปราจีนบุรี</t>
  </si>
  <si>
    <t>26</t>
  </si>
  <si>
    <t>จังหวัดนครนายก</t>
  </si>
  <si>
    <t>27</t>
  </si>
  <si>
    <t>จังหวัดสระแก้ว</t>
  </si>
  <si>
    <t>30</t>
  </si>
  <si>
    <t>จังหวัดนครราชสีมา</t>
  </si>
  <si>
    <t>31</t>
  </si>
  <si>
    <t>จังหวัดบุรีรัมย์</t>
  </si>
  <si>
    <t>32</t>
  </si>
  <si>
    <t>จังหวัดสุรินทร์</t>
  </si>
  <si>
    <t>33</t>
  </si>
  <si>
    <t>จังหวัดศรีสะเกษ</t>
  </si>
  <si>
    <t>34</t>
  </si>
  <si>
    <t>จังหวัดอุบลราชธานี</t>
  </si>
  <si>
    <t>35</t>
  </si>
  <si>
    <t>จังหวัดยโสธร</t>
  </si>
  <si>
    <t>36</t>
  </si>
  <si>
    <t>จังหวัดชัยภูมิ</t>
  </si>
  <si>
    <t>37</t>
  </si>
  <si>
    <t>จังหวัดอำนาจเจริญ</t>
  </si>
  <si>
    <t>38</t>
  </si>
  <si>
    <t>จังหวัดบึงกาฬ</t>
  </si>
  <si>
    <t>39</t>
  </si>
  <si>
    <t>จังหวัดหนองบัวลำภู</t>
  </si>
  <si>
    <t>40</t>
  </si>
  <si>
    <t>จังหวัดขอนแก่น</t>
  </si>
  <si>
    <t>41</t>
  </si>
  <si>
    <t>จังหวัดอุดรธานี</t>
  </si>
  <si>
    <t>42</t>
  </si>
  <si>
    <t>จังหวัดเลย</t>
  </si>
  <si>
    <t>43</t>
  </si>
  <si>
    <t>จังหวัดหนองคาย</t>
  </si>
  <si>
    <t>44</t>
  </si>
  <si>
    <t>จังหวัดมหาสารคาม</t>
  </si>
  <si>
    <t>45</t>
  </si>
  <si>
    <t>จังหวัดร้อยเอ็ด</t>
  </si>
  <si>
    <t>46</t>
  </si>
  <si>
    <t>จังหวัดกาฬสินธุ์</t>
  </si>
  <si>
    <t>47</t>
  </si>
  <si>
    <t>จังหวัดสกลนคร</t>
  </si>
  <si>
    <t>48</t>
  </si>
  <si>
    <t>จังหวัดนครพนม</t>
  </si>
  <si>
    <t>49</t>
  </si>
  <si>
    <t>จังหวัดมุกดาหาร</t>
  </si>
  <si>
    <t>50</t>
  </si>
  <si>
    <t>จังหวัดเชียงใหม่</t>
  </si>
  <si>
    <t>51</t>
  </si>
  <si>
    <t>จังหวัดลำพูน</t>
  </si>
  <si>
    <t>52</t>
  </si>
  <si>
    <t>จังหวัดลำปาง</t>
  </si>
  <si>
    <t>53</t>
  </si>
  <si>
    <t>จังหวัดอุตรดิตถ์</t>
  </si>
  <si>
    <t>54</t>
  </si>
  <si>
    <t>จังหวัดแพร่</t>
  </si>
  <si>
    <t>55</t>
  </si>
  <si>
    <t>จังหวัดน่าน</t>
  </si>
  <si>
    <t>56</t>
  </si>
  <si>
    <t>จังหวัดพะเยา</t>
  </si>
  <si>
    <t>57</t>
  </si>
  <si>
    <t>จังหวัดเชียงราย</t>
  </si>
  <si>
    <t>58</t>
  </si>
  <si>
    <t>จังหวัดแม่ฮ่องสอน</t>
  </si>
  <si>
    <t>60</t>
  </si>
  <si>
    <t>จังหวัดนครสวรรค์</t>
  </si>
  <si>
    <t>61</t>
  </si>
  <si>
    <t>จังหวัดอุทัยธานี</t>
  </si>
  <si>
    <t>62</t>
  </si>
  <si>
    <t>จังหวัดกำแพงเพชร</t>
  </si>
  <si>
    <t>63</t>
  </si>
  <si>
    <t>จังหวัดตาก</t>
  </si>
  <si>
    <t>64</t>
  </si>
  <si>
    <t>จังหวัดสุโขทัย</t>
  </si>
  <si>
    <t>65</t>
  </si>
  <si>
    <t>จังหวัดพิษณุโลก</t>
  </si>
  <si>
    <t>66</t>
  </si>
  <si>
    <t>จังหวัดพิจิตร</t>
  </si>
  <si>
    <t>67</t>
  </si>
  <si>
    <t>จังหวัดเพชรบูรณ์</t>
  </si>
  <si>
    <t>70</t>
  </si>
  <si>
    <t>จังหวัดราชบุรี</t>
  </si>
  <si>
    <t>71</t>
  </si>
  <si>
    <t>จังหวัดกาญจนบุรี</t>
  </si>
  <si>
    <t>72</t>
  </si>
  <si>
    <t>จังหวัดสุพรรณบุรี</t>
  </si>
  <si>
    <t>73</t>
  </si>
  <si>
    <t>จังหวัดนครปฐม</t>
  </si>
  <si>
    <t>74</t>
  </si>
  <si>
    <t>จังหวัดสมุทรสาคร</t>
  </si>
  <si>
    <t>75</t>
  </si>
  <si>
    <t>จังหวัดสมุทรสงคราม</t>
  </si>
  <si>
    <t>76</t>
  </si>
  <si>
    <t>จังหวัดเพชรบุรี</t>
  </si>
  <si>
    <t>77</t>
  </si>
  <si>
    <t>จังหวัดประจวบคีรีขันธ์</t>
  </si>
  <si>
    <t>80</t>
  </si>
  <si>
    <t>จังหวัดนครศรีธรรมราช</t>
  </si>
  <si>
    <t>81</t>
  </si>
  <si>
    <t>จังหวัดกระบี่</t>
  </si>
  <si>
    <t>82</t>
  </si>
  <si>
    <t>จังหวัดพังงา</t>
  </si>
  <si>
    <t>83</t>
  </si>
  <si>
    <t>จังหวัดภูเก็ต</t>
  </si>
  <si>
    <t>84</t>
  </si>
  <si>
    <t>จังหวัดสุราษฎร์ธานี</t>
  </si>
  <si>
    <t>85</t>
  </si>
  <si>
    <t>จังหวัดระนอง</t>
  </si>
  <si>
    <t>86</t>
  </si>
  <si>
    <t>จังหวัดชุมพร</t>
  </si>
  <si>
    <t>90</t>
  </si>
  <si>
    <t>จังหวัดสงขลา</t>
  </si>
  <si>
    <t>91</t>
  </si>
  <si>
    <t>จังหวัดสตูล</t>
  </si>
  <si>
    <t>92</t>
  </si>
  <si>
    <t>จังหวัดตรัง</t>
  </si>
  <si>
    <t>93</t>
  </si>
  <si>
    <t>จังหวัดพัทลุง</t>
  </si>
  <si>
    <t>94</t>
  </si>
  <si>
    <t>จังหวัดปัตตานี</t>
  </si>
  <si>
    <t>95</t>
  </si>
  <si>
    <t>จังหวัดยะลา</t>
  </si>
  <si>
    <t>96</t>
  </si>
  <si>
    <t>จังหวัดนราธิวาส</t>
  </si>
  <si>
    <t>รวม</t>
  </si>
  <si>
    <t>รหัส</t>
  </si>
  <si>
    <t>ชื่อจังหวัด</t>
  </si>
  <si>
    <t>แบบสถิติจิตอาสาพระราชทานทั่วประเทศ แยกรายภาค - รายจังหวัด</t>
  </si>
  <si>
    <t>จิตอาสาพระราชทานกรุงเทพมหานคร</t>
  </si>
  <si>
    <t>ชาย</t>
  </si>
  <si>
    <t>หญิง</t>
  </si>
  <si>
    <t>จิตอาสาพระราชทาน ภาค 1</t>
  </si>
  <si>
    <t>แบบสถิติจิตอาสาพระราชทานทั่วประเทศ แยกเป็นรายภาค/กรุงเทพมหานคร รายจังหวัด รายอาชีพ</t>
  </si>
  <si>
    <t>จิตอาสาพระราชทาน ภาค 2</t>
  </si>
  <si>
    <t>จิตอาสาพระราชทาน ภาค 3</t>
  </si>
  <si>
    <t>จิตอาสาพระราชทาน ภาค 4</t>
  </si>
  <si>
    <t>รวมทั้งสิ้น</t>
  </si>
  <si>
    <t>ข้อมูล ณ วันที่ 30 เมษายน 2564</t>
  </si>
  <si>
    <t xml:space="preserve">  ข้อมูลการรับลงทะเบียนจิตอาสา ตั้งแต่ 21 มิถุนายน 2560 ถึง 30 เมษายน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</si>
</sst>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1" xfId="0" applyNumberFormat="1" applyFont="1" applyBorder="1"/>
    <xf numFmtId="0" fontId="3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187" fontId="4" fillId="0" borderId="1" xfId="1" applyNumberFormat="1" applyFont="1" applyBorder="1" applyAlignment="1">
      <alignment horizontal="right" shrinkToFit="1"/>
    </xf>
    <xf numFmtId="187" fontId="2" fillId="0" borderId="1" xfId="1" applyNumberFormat="1" applyFont="1" applyBorder="1" applyAlignment="1">
      <alignment shrinkToFit="1"/>
    </xf>
    <xf numFmtId="187" fontId="5" fillId="0" borderId="1" xfId="1" applyNumberFormat="1" applyFont="1" applyBorder="1" applyAlignment="1">
      <alignment horizontal="right" shrinkToFit="1"/>
    </xf>
    <xf numFmtId="187" fontId="3" fillId="0" borderId="1" xfId="1" applyNumberFormat="1" applyFont="1" applyBorder="1" applyAlignment="1">
      <alignment shrinkToFit="1"/>
    </xf>
    <xf numFmtId="187" fontId="3" fillId="0" borderId="1" xfId="0" applyNumberFormat="1" applyFont="1" applyBorder="1" applyAlignment="1">
      <alignment shrinkToFit="1"/>
    </xf>
    <xf numFmtId="0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topLeftCell="A88" workbookViewId="0">
      <selection activeCell="C92" sqref="C92"/>
    </sheetView>
  </sheetViews>
  <sheetFormatPr defaultColWidth="9.125" defaultRowHeight="20.100000000000001" customHeight="1" x14ac:dyDescent="0.2"/>
  <cols>
    <col min="1" max="1" width="6.125" style="2" customWidth="1"/>
    <col min="2" max="2" width="20.625" style="2" customWidth="1"/>
    <col min="3" max="5" width="18.625" style="2" customWidth="1"/>
    <col min="6" max="16384" width="9.125" style="2"/>
  </cols>
  <sheetData>
    <row r="1" spans="1:5" ht="20.100000000000001" customHeight="1" x14ac:dyDescent="0.2">
      <c r="A1" s="27" t="s">
        <v>182</v>
      </c>
      <c r="B1" s="27"/>
      <c r="C1" s="27"/>
      <c r="D1" s="27"/>
      <c r="E1" s="27"/>
    </row>
    <row r="2" spans="1:5" ht="20.100000000000001" customHeight="1" x14ac:dyDescent="0.2">
      <c r="A2" s="26" t="s">
        <v>192</v>
      </c>
      <c r="B2" s="26"/>
      <c r="C2" s="26"/>
      <c r="D2" s="26"/>
      <c r="E2" s="26"/>
    </row>
    <row r="3" spans="1:5" ht="20.100000000000001" customHeight="1" x14ac:dyDescent="0.2">
      <c r="A3" s="11" t="s">
        <v>183</v>
      </c>
    </row>
    <row r="4" spans="1:5" ht="20.100000000000001" customHeight="1" x14ac:dyDescent="0.2">
      <c r="A4" s="10" t="s">
        <v>180</v>
      </c>
      <c r="B4" s="10" t="s">
        <v>181</v>
      </c>
      <c r="C4" s="10" t="s">
        <v>184</v>
      </c>
      <c r="D4" s="10" t="s">
        <v>185</v>
      </c>
      <c r="E4" s="10" t="s">
        <v>179</v>
      </c>
    </row>
    <row r="5" spans="1:5" ht="20.100000000000001" customHeight="1" x14ac:dyDescent="0.2">
      <c r="A5" s="6">
        <v>10</v>
      </c>
      <c r="B5" s="7" t="s">
        <v>26</v>
      </c>
      <c r="C5" s="8">
        <v>235720</v>
      </c>
      <c r="D5" s="8">
        <v>223933</v>
      </c>
      <c r="E5" s="8">
        <v>459653</v>
      </c>
    </row>
    <row r="6" spans="1:5" s="1" customFormat="1" ht="20.100000000000001" customHeight="1" x14ac:dyDescent="0.3">
      <c r="A6" s="5" t="s">
        <v>186</v>
      </c>
      <c r="B6" s="3"/>
      <c r="C6" s="12"/>
      <c r="D6" s="12"/>
      <c r="E6" s="12"/>
    </row>
    <row r="7" spans="1:5" ht="20.100000000000001" customHeight="1" x14ac:dyDescent="0.2">
      <c r="A7" s="6">
        <v>11</v>
      </c>
      <c r="B7" s="7" t="s">
        <v>28</v>
      </c>
      <c r="C7" s="8">
        <v>38007</v>
      </c>
      <c r="D7" s="8">
        <v>41120</v>
      </c>
      <c r="E7" s="8">
        <v>79127</v>
      </c>
    </row>
    <row r="8" spans="1:5" ht="20.100000000000001" customHeight="1" x14ac:dyDescent="0.2">
      <c r="A8" s="6">
        <v>12</v>
      </c>
      <c r="B8" s="7" t="s">
        <v>30</v>
      </c>
      <c r="C8" s="8">
        <v>51756</v>
      </c>
      <c r="D8" s="8">
        <v>57374</v>
      </c>
      <c r="E8" s="8">
        <v>109130</v>
      </c>
    </row>
    <row r="9" spans="1:5" ht="20.100000000000001" customHeight="1" x14ac:dyDescent="0.2">
      <c r="A9" s="6">
        <v>13</v>
      </c>
      <c r="B9" s="7" t="s">
        <v>32</v>
      </c>
      <c r="C9" s="8">
        <v>38888</v>
      </c>
      <c r="D9" s="8">
        <v>45273</v>
      </c>
      <c r="E9" s="8">
        <v>84161</v>
      </c>
    </row>
    <row r="10" spans="1:5" ht="20.100000000000001" customHeight="1" x14ac:dyDescent="0.2">
      <c r="A10" s="6">
        <v>14</v>
      </c>
      <c r="B10" s="7" t="s">
        <v>34</v>
      </c>
      <c r="C10" s="8">
        <v>34465</v>
      </c>
      <c r="D10" s="8">
        <v>40215</v>
      </c>
      <c r="E10" s="8">
        <v>74680</v>
      </c>
    </row>
    <row r="11" spans="1:5" ht="20.100000000000001" customHeight="1" x14ac:dyDescent="0.2">
      <c r="A11" s="6">
        <v>15</v>
      </c>
      <c r="B11" s="7" t="s">
        <v>36</v>
      </c>
      <c r="C11" s="8">
        <v>12036</v>
      </c>
      <c r="D11" s="8">
        <v>15865</v>
      </c>
      <c r="E11" s="8">
        <v>27901</v>
      </c>
    </row>
    <row r="12" spans="1:5" ht="20.100000000000001" customHeight="1" x14ac:dyDescent="0.2">
      <c r="A12" s="6">
        <v>16</v>
      </c>
      <c r="B12" s="7" t="s">
        <v>38</v>
      </c>
      <c r="C12" s="8">
        <v>45561</v>
      </c>
      <c r="D12" s="8">
        <v>47604</v>
      </c>
      <c r="E12" s="8">
        <v>93165</v>
      </c>
    </row>
    <row r="13" spans="1:5" ht="20.100000000000001" customHeight="1" x14ac:dyDescent="0.2">
      <c r="A13" s="6">
        <v>17</v>
      </c>
      <c r="B13" s="7" t="s">
        <v>40</v>
      </c>
      <c r="C13" s="8">
        <v>14236</v>
      </c>
      <c r="D13" s="8">
        <v>19240</v>
      </c>
      <c r="E13" s="8">
        <v>33476</v>
      </c>
    </row>
    <row r="14" spans="1:5" ht="20.100000000000001" customHeight="1" x14ac:dyDescent="0.2">
      <c r="A14" s="6">
        <v>18</v>
      </c>
      <c r="B14" s="7" t="s">
        <v>42</v>
      </c>
      <c r="C14" s="8">
        <v>17730</v>
      </c>
      <c r="D14" s="8">
        <v>27101</v>
      </c>
      <c r="E14" s="8">
        <v>44831</v>
      </c>
    </row>
    <row r="15" spans="1:5" ht="20.100000000000001" customHeight="1" x14ac:dyDescent="0.2">
      <c r="A15" s="6">
        <v>19</v>
      </c>
      <c r="B15" s="7" t="s">
        <v>44</v>
      </c>
      <c r="C15" s="8">
        <v>34212</v>
      </c>
      <c r="D15" s="8">
        <v>38756</v>
      </c>
      <c r="E15" s="8">
        <v>72968</v>
      </c>
    </row>
    <row r="16" spans="1:5" ht="20.100000000000001" customHeight="1" x14ac:dyDescent="0.2">
      <c r="A16" s="6">
        <v>20</v>
      </c>
      <c r="B16" s="7" t="s">
        <v>46</v>
      </c>
      <c r="C16" s="8">
        <v>65760</v>
      </c>
      <c r="D16" s="8">
        <v>54480</v>
      </c>
      <c r="E16" s="8">
        <v>120240</v>
      </c>
    </row>
    <row r="17" spans="1:5" ht="20.100000000000001" customHeight="1" x14ac:dyDescent="0.2">
      <c r="A17" s="6">
        <v>21</v>
      </c>
      <c r="B17" s="7" t="s">
        <v>48</v>
      </c>
      <c r="C17" s="8">
        <v>21369</v>
      </c>
      <c r="D17" s="8">
        <v>26930</v>
      </c>
      <c r="E17" s="8">
        <v>48299</v>
      </c>
    </row>
    <row r="18" spans="1:5" ht="20.100000000000001" customHeight="1" x14ac:dyDescent="0.2">
      <c r="A18" s="6">
        <v>22</v>
      </c>
      <c r="B18" s="7" t="s">
        <v>50</v>
      </c>
      <c r="C18" s="8">
        <v>22643</v>
      </c>
      <c r="D18" s="8">
        <v>30063</v>
      </c>
      <c r="E18" s="8">
        <v>52706</v>
      </c>
    </row>
    <row r="19" spans="1:5" ht="20.100000000000001" customHeight="1" x14ac:dyDescent="0.2">
      <c r="A19" s="6">
        <v>23</v>
      </c>
      <c r="B19" s="7" t="s">
        <v>52</v>
      </c>
      <c r="C19" s="8">
        <v>14409</v>
      </c>
      <c r="D19" s="8">
        <v>17889</v>
      </c>
      <c r="E19" s="8">
        <v>32298</v>
      </c>
    </row>
    <row r="20" spans="1:5" ht="20.100000000000001" customHeight="1" x14ac:dyDescent="0.2">
      <c r="A20" s="6">
        <v>24</v>
      </c>
      <c r="B20" s="7" t="s">
        <v>54</v>
      </c>
      <c r="C20" s="8">
        <v>29378</v>
      </c>
      <c r="D20" s="8">
        <v>32761</v>
      </c>
      <c r="E20" s="8">
        <v>62139</v>
      </c>
    </row>
    <row r="21" spans="1:5" ht="20.100000000000001" customHeight="1" x14ac:dyDescent="0.2">
      <c r="A21" s="6">
        <v>25</v>
      </c>
      <c r="B21" s="7" t="s">
        <v>56</v>
      </c>
      <c r="C21" s="8">
        <v>27991</v>
      </c>
      <c r="D21" s="8">
        <v>29566</v>
      </c>
      <c r="E21" s="8">
        <v>57557</v>
      </c>
    </row>
    <row r="22" spans="1:5" ht="20.100000000000001" customHeight="1" x14ac:dyDescent="0.2">
      <c r="A22" s="6">
        <v>26</v>
      </c>
      <c r="B22" s="7" t="s">
        <v>58</v>
      </c>
      <c r="C22" s="8">
        <v>12379</v>
      </c>
      <c r="D22" s="8">
        <v>13050</v>
      </c>
      <c r="E22" s="8">
        <v>25429</v>
      </c>
    </row>
    <row r="23" spans="1:5" ht="20.100000000000001" customHeight="1" x14ac:dyDescent="0.2">
      <c r="A23" s="6">
        <v>27</v>
      </c>
      <c r="B23" s="7" t="s">
        <v>60</v>
      </c>
      <c r="C23" s="8">
        <v>24836</v>
      </c>
      <c r="D23" s="8">
        <v>25135</v>
      </c>
      <c r="E23" s="8">
        <v>49971</v>
      </c>
    </row>
    <row r="24" spans="1:5" ht="20.100000000000001" customHeight="1" x14ac:dyDescent="0.2">
      <c r="A24" s="6">
        <v>70</v>
      </c>
      <c r="B24" s="7" t="s">
        <v>136</v>
      </c>
      <c r="C24" s="8">
        <v>36493</v>
      </c>
      <c r="D24" s="8">
        <v>41481</v>
      </c>
      <c r="E24" s="8">
        <v>77974</v>
      </c>
    </row>
    <row r="25" spans="1:5" ht="20.100000000000001" customHeight="1" x14ac:dyDescent="0.2">
      <c r="A25" s="6">
        <v>71</v>
      </c>
      <c r="B25" s="7" t="s">
        <v>138</v>
      </c>
      <c r="C25" s="8">
        <v>37512</v>
      </c>
      <c r="D25" s="8">
        <v>38465</v>
      </c>
      <c r="E25" s="8">
        <v>75977</v>
      </c>
    </row>
    <row r="26" spans="1:5" ht="20.100000000000001" customHeight="1" x14ac:dyDescent="0.2">
      <c r="A26" s="6">
        <v>72</v>
      </c>
      <c r="B26" s="7" t="s">
        <v>140</v>
      </c>
      <c r="C26" s="8">
        <v>36572</v>
      </c>
      <c r="D26" s="8">
        <v>47134</v>
      </c>
      <c r="E26" s="8">
        <v>83706</v>
      </c>
    </row>
    <row r="27" spans="1:5" ht="20.100000000000001" customHeight="1" x14ac:dyDescent="0.2">
      <c r="A27" s="6">
        <v>73</v>
      </c>
      <c r="B27" s="7" t="s">
        <v>142</v>
      </c>
      <c r="C27" s="8">
        <v>30711</v>
      </c>
      <c r="D27" s="8">
        <v>29424</v>
      </c>
      <c r="E27" s="8">
        <v>60135</v>
      </c>
    </row>
    <row r="28" spans="1:5" ht="20.100000000000001" customHeight="1" x14ac:dyDescent="0.2">
      <c r="A28" s="6">
        <v>74</v>
      </c>
      <c r="B28" s="7" t="s">
        <v>144</v>
      </c>
      <c r="C28" s="8">
        <v>17389</v>
      </c>
      <c r="D28" s="8">
        <v>17753</v>
      </c>
      <c r="E28" s="8">
        <v>35142</v>
      </c>
    </row>
    <row r="29" spans="1:5" ht="20.100000000000001" customHeight="1" x14ac:dyDescent="0.2">
      <c r="A29" s="6">
        <v>75</v>
      </c>
      <c r="B29" s="7" t="s">
        <v>146</v>
      </c>
      <c r="C29" s="8">
        <v>8063</v>
      </c>
      <c r="D29" s="8">
        <v>10082</v>
      </c>
      <c r="E29" s="8">
        <v>18145</v>
      </c>
    </row>
    <row r="30" spans="1:5" ht="20.100000000000001" customHeight="1" x14ac:dyDescent="0.2">
      <c r="A30" s="6">
        <v>76</v>
      </c>
      <c r="B30" s="7" t="s">
        <v>148</v>
      </c>
      <c r="C30" s="8">
        <v>22127</v>
      </c>
      <c r="D30" s="8">
        <v>24480</v>
      </c>
      <c r="E30" s="8">
        <v>46607</v>
      </c>
    </row>
    <row r="31" spans="1:5" ht="20.100000000000001" customHeight="1" x14ac:dyDescent="0.2">
      <c r="A31" s="6">
        <v>77</v>
      </c>
      <c r="B31" s="7" t="s">
        <v>150</v>
      </c>
      <c r="C31" s="8">
        <v>26270</v>
      </c>
      <c r="D31" s="8">
        <v>30480</v>
      </c>
      <c r="E31" s="8">
        <v>56750</v>
      </c>
    </row>
    <row r="32" spans="1:5" ht="20.100000000000001" customHeight="1" x14ac:dyDescent="0.2">
      <c r="A32" s="28" t="s">
        <v>179</v>
      </c>
      <c r="B32" s="28"/>
      <c r="C32" s="9">
        <f>SUM(C7:C31)</f>
        <v>720793</v>
      </c>
      <c r="D32" s="9">
        <f t="shared" ref="D32:E32" si="0">SUM(D7:D31)</f>
        <v>801721</v>
      </c>
      <c r="E32" s="9">
        <f t="shared" si="0"/>
        <v>1522514</v>
      </c>
    </row>
    <row r="33" spans="1:5" ht="20.100000000000001" customHeight="1" x14ac:dyDescent="0.3">
      <c r="A33" s="5" t="s">
        <v>188</v>
      </c>
      <c r="B33" s="7"/>
      <c r="C33" s="8"/>
      <c r="D33" s="8"/>
      <c r="E33" s="8"/>
    </row>
    <row r="34" spans="1:5" ht="20.100000000000001" customHeight="1" x14ac:dyDescent="0.2">
      <c r="A34" s="6">
        <v>30</v>
      </c>
      <c r="B34" s="7" t="s">
        <v>62</v>
      </c>
      <c r="C34" s="8">
        <v>148764</v>
      </c>
      <c r="D34" s="8">
        <v>203498</v>
      </c>
      <c r="E34" s="8">
        <v>352262</v>
      </c>
    </row>
    <row r="35" spans="1:5" ht="20.100000000000001" customHeight="1" x14ac:dyDescent="0.2">
      <c r="A35" s="6">
        <v>31</v>
      </c>
      <c r="B35" s="7" t="s">
        <v>64</v>
      </c>
      <c r="C35" s="8">
        <v>64233</v>
      </c>
      <c r="D35" s="8">
        <v>92017</v>
      </c>
      <c r="E35" s="8">
        <v>156250</v>
      </c>
    </row>
    <row r="36" spans="1:5" ht="20.100000000000001" customHeight="1" x14ac:dyDescent="0.2">
      <c r="A36" s="6">
        <v>32</v>
      </c>
      <c r="B36" s="7" t="s">
        <v>66</v>
      </c>
      <c r="C36" s="8">
        <v>54298</v>
      </c>
      <c r="D36" s="8">
        <v>79728</v>
      </c>
      <c r="E36" s="8">
        <v>134026</v>
      </c>
    </row>
    <row r="37" spans="1:5" ht="20.100000000000001" customHeight="1" x14ac:dyDescent="0.2">
      <c r="A37" s="6">
        <v>33</v>
      </c>
      <c r="B37" s="7" t="s">
        <v>68</v>
      </c>
      <c r="C37" s="8">
        <v>56384</v>
      </c>
      <c r="D37" s="8">
        <v>68943</v>
      </c>
      <c r="E37" s="8">
        <v>125327</v>
      </c>
    </row>
    <row r="38" spans="1:5" ht="20.100000000000001" customHeight="1" x14ac:dyDescent="0.2">
      <c r="A38" s="6">
        <v>34</v>
      </c>
      <c r="B38" s="7" t="s">
        <v>70</v>
      </c>
      <c r="C38" s="8">
        <v>86017</v>
      </c>
      <c r="D38" s="8">
        <v>103850</v>
      </c>
      <c r="E38" s="8">
        <v>189867</v>
      </c>
    </row>
    <row r="39" spans="1:5" ht="20.100000000000001" customHeight="1" x14ac:dyDescent="0.2">
      <c r="A39" s="6">
        <v>35</v>
      </c>
      <c r="B39" s="7" t="s">
        <v>72</v>
      </c>
      <c r="C39" s="8">
        <v>18931</v>
      </c>
      <c r="D39" s="8">
        <v>22251</v>
      </c>
      <c r="E39" s="8">
        <v>41182</v>
      </c>
    </row>
    <row r="40" spans="1:5" ht="20.100000000000001" customHeight="1" x14ac:dyDescent="0.2">
      <c r="A40" s="6">
        <v>36</v>
      </c>
      <c r="B40" s="7" t="s">
        <v>74</v>
      </c>
      <c r="C40" s="8">
        <v>63429</v>
      </c>
      <c r="D40" s="8">
        <v>89166</v>
      </c>
      <c r="E40" s="8">
        <v>152595</v>
      </c>
    </row>
    <row r="41" spans="1:5" ht="20.100000000000001" customHeight="1" x14ac:dyDescent="0.2">
      <c r="A41" s="6">
        <v>37</v>
      </c>
      <c r="B41" s="7" t="s">
        <v>76</v>
      </c>
      <c r="C41" s="8">
        <v>15536</v>
      </c>
      <c r="D41" s="8">
        <v>19749</v>
      </c>
      <c r="E41" s="8">
        <v>35285</v>
      </c>
    </row>
    <row r="42" spans="1:5" ht="20.100000000000001" customHeight="1" x14ac:dyDescent="0.2">
      <c r="A42" s="6">
        <v>38</v>
      </c>
      <c r="B42" s="7" t="s">
        <v>78</v>
      </c>
      <c r="C42" s="8">
        <v>18017</v>
      </c>
      <c r="D42" s="8">
        <v>23274</v>
      </c>
      <c r="E42" s="8">
        <v>41291</v>
      </c>
    </row>
    <row r="43" spans="1:5" ht="20.100000000000001" customHeight="1" x14ac:dyDescent="0.2">
      <c r="A43" s="6">
        <v>39</v>
      </c>
      <c r="B43" s="7" t="s">
        <v>80</v>
      </c>
      <c r="C43" s="8">
        <v>19752</v>
      </c>
      <c r="D43" s="8">
        <v>27862</v>
      </c>
      <c r="E43" s="8">
        <v>47614</v>
      </c>
    </row>
    <row r="44" spans="1:5" ht="20.100000000000001" customHeight="1" x14ac:dyDescent="0.2">
      <c r="A44" s="6">
        <v>40</v>
      </c>
      <c r="B44" s="7" t="s">
        <v>82</v>
      </c>
      <c r="C44" s="8">
        <v>80071</v>
      </c>
      <c r="D44" s="8">
        <v>104066</v>
      </c>
      <c r="E44" s="8">
        <v>184137</v>
      </c>
    </row>
    <row r="45" spans="1:5" ht="20.100000000000001" customHeight="1" x14ac:dyDescent="0.2">
      <c r="A45" s="6">
        <v>41</v>
      </c>
      <c r="B45" s="7" t="s">
        <v>84</v>
      </c>
      <c r="C45" s="8">
        <v>70670</v>
      </c>
      <c r="D45" s="8">
        <v>97564</v>
      </c>
      <c r="E45" s="8">
        <v>168234</v>
      </c>
    </row>
    <row r="46" spans="1:5" ht="20.100000000000001" customHeight="1" x14ac:dyDescent="0.2">
      <c r="A46" s="6">
        <v>42</v>
      </c>
      <c r="B46" s="7" t="s">
        <v>86</v>
      </c>
      <c r="C46" s="8">
        <v>27622</v>
      </c>
      <c r="D46" s="8">
        <v>36282</v>
      </c>
      <c r="E46" s="8">
        <v>63904</v>
      </c>
    </row>
    <row r="47" spans="1:5" ht="20.100000000000001" customHeight="1" x14ac:dyDescent="0.2">
      <c r="A47" s="6">
        <v>43</v>
      </c>
      <c r="B47" s="7" t="s">
        <v>88</v>
      </c>
      <c r="C47" s="8">
        <v>28826</v>
      </c>
      <c r="D47" s="8">
        <v>34370</v>
      </c>
      <c r="E47" s="8">
        <v>63196</v>
      </c>
    </row>
    <row r="48" spans="1:5" ht="20.100000000000001" customHeight="1" x14ac:dyDescent="0.2">
      <c r="A48" s="6">
        <v>44</v>
      </c>
      <c r="B48" s="7" t="s">
        <v>90</v>
      </c>
      <c r="C48" s="8">
        <v>37260</v>
      </c>
      <c r="D48" s="8">
        <v>52489</v>
      </c>
      <c r="E48" s="8">
        <v>89749</v>
      </c>
    </row>
    <row r="49" spans="1:5" ht="20.100000000000001" customHeight="1" x14ac:dyDescent="0.2">
      <c r="A49" s="6">
        <v>45</v>
      </c>
      <c r="B49" s="7" t="s">
        <v>92</v>
      </c>
      <c r="C49" s="8">
        <v>64610</v>
      </c>
      <c r="D49" s="8">
        <v>81583</v>
      </c>
      <c r="E49" s="8">
        <v>146193</v>
      </c>
    </row>
    <row r="50" spans="1:5" ht="20.100000000000001" customHeight="1" x14ac:dyDescent="0.2">
      <c r="A50" s="6">
        <v>46</v>
      </c>
      <c r="B50" s="7" t="s">
        <v>94</v>
      </c>
      <c r="C50" s="8">
        <v>41872</v>
      </c>
      <c r="D50" s="8">
        <v>58713</v>
      </c>
      <c r="E50" s="8">
        <v>100585</v>
      </c>
    </row>
    <row r="51" spans="1:5" ht="20.100000000000001" customHeight="1" x14ac:dyDescent="0.2">
      <c r="A51" s="6">
        <v>47</v>
      </c>
      <c r="B51" s="7" t="s">
        <v>96</v>
      </c>
      <c r="C51" s="8">
        <v>49705</v>
      </c>
      <c r="D51" s="8">
        <v>69613</v>
      </c>
      <c r="E51" s="8">
        <v>119318</v>
      </c>
    </row>
    <row r="52" spans="1:5" ht="20.100000000000001" customHeight="1" x14ac:dyDescent="0.2">
      <c r="A52" s="6">
        <v>48</v>
      </c>
      <c r="B52" s="7" t="s">
        <v>98</v>
      </c>
      <c r="C52" s="8">
        <v>33195</v>
      </c>
      <c r="D52" s="8">
        <v>43274</v>
      </c>
      <c r="E52" s="8">
        <v>76469</v>
      </c>
    </row>
    <row r="53" spans="1:5" ht="20.100000000000001" customHeight="1" x14ac:dyDescent="0.2">
      <c r="A53" s="6">
        <v>49</v>
      </c>
      <c r="B53" s="7" t="s">
        <v>100</v>
      </c>
      <c r="C53" s="8">
        <v>14458</v>
      </c>
      <c r="D53" s="8">
        <v>16943</v>
      </c>
      <c r="E53" s="8">
        <v>31401</v>
      </c>
    </row>
    <row r="54" spans="1:5" ht="20.100000000000001" customHeight="1" x14ac:dyDescent="0.2">
      <c r="A54" s="28" t="s">
        <v>179</v>
      </c>
      <c r="B54" s="28"/>
      <c r="C54" s="9">
        <f>SUM(C34:C53)</f>
        <v>993650</v>
      </c>
      <c r="D54" s="9">
        <f t="shared" ref="D54:E54" si="1">SUM(D34:D53)</f>
        <v>1325235</v>
      </c>
      <c r="E54" s="9">
        <f t="shared" si="1"/>
        <v>2318885</v>
      </c>
    </row>
    <row r="55" spans="1:5" ht="20.100000000000001" customHeight="1" x14ac:dyDescent="0.3">
      <c r="A55" s="5" t="s">
        <v>189</v>
      </c>
      <c r="B55" s="7"/>
      <c r="C55" s="8"/>
      <c r="D55" s="8"/>
      <c r="E55" s="8"/>
    </row>
    <row r="56" spans="1:5" ht="20.100000000000001" customHeight="1" x14ac:dyDescent="0.2">
      <c r="A56" s="6">
        <v>50</v>
      </c>
      <c r="B56" s="7" t="s">
        <v>102</v>
      </c>
      <c r="C56" s="8">
        <v>80587</v>
      </c>
      <c r="D56" s="8">
        <v>96889</v>
      </c>
      <c r="E56" s="8">
        <v>177476</v>
      </c>
    </row>
    <row r="57" spans="1:5" ht="20.100000000000001" customHeight="1" x14ac:dyDescent="0.2">
      <c r="A57" s="6">
        <v>51</v>
      </c>
      <c r="B57" s="7" t="s">
        <v>104</v>
      </c>
      <c r="C57" s="8">
        <v>18135</v>
      </c>
      <c r="D57" s="8">
        <v>24633</v>
      </c>
      <c r="E57" s="8">
        <v>42768</v>
      </c>
    </row>
    <row r="58" spans="1:5" ht="20.100000000000001" customHeight="1" x14ac:dyDescent="0.2">
      <c r="A58" s="6">
        <v>52</v>
      </c>
      <c r="B58" s="7" t="s">
        <v>106</v>
      </c>
      <c r="C58" s="8">
        <v>41903</v>
      </c>
      <c r="D58" s="8">
        <v>60966</v>
      </c>
      <c r="E58" s="8">
        <v>102869</v>
      </c>
    </row>
    <row r="59" spans="1:5" ht="20.100000000000001" customHeight="1" x14ac:dyDescent="0.2">
      <c r="A59" s="6">
        <v>53</v>
      </c>
      <c r="B59" s="7" t="s">
        <v>108</v>
      </c>
      <c r="C59" s="8">
        <v>22051</v>
      </c>
      <c r="D59" s="8">
        <v>30203</v>
      </c>
      <c r="E59" s="8">
        <v>52254</v>
      </c>
    </row>
    <row r="60" spans="1:5" ht="20.100000000000001" customHeight="1" x14ac:dyDescent="0.2">
      <c r="A60" s="6">
        <v>54</v>
      </c>
      <c r="B60" s="7" t="s">
        <v>110</v>
      </c>
      <c r="C60" s="8">
        <v>22111</v>
      </c>
      <c r="D60" s="8">
        <v>27898</v>
      </c>
      <c r="E60" s="8">
        <v>50009</v>
      </c>
    </row>
    <row r="61" spans="1:5" ht="20.100000000000001" customHeight="1" x14ac:dyDescent="0.2">
      <c r="A61" s="6">
        <v>55</v>
      </c>
      <c r="B61" s="7" t="s">
        <v>112</v>
      </c>
      <c r="C61" s="8">
        <v>31314</v>
      </c>
      <c r="D61" s="8">
        <v>36854</v>
      </c>
      <c r="E61" s="8">
        <v>68168</v>
      </c>
    </row>
    <row r="62" spans="1:5" ht="20.100000000000001" customHeight="1" x14ac:dyDescent="0.2">
      <c r="A62" s="6">
        <v>56</v>
      </c>
      <c r="B62" s="7" t="s">
        <v>114</v>
      </c>
      <c r="C62" s="8">
        <v>33408</v>
      </c>
      <c r="D62" s="8">
        <v>42887</v>
      </c>
      <c r="E62" s="8">
        <v>76295</v>
      </c>
    </row>
    <row r="63" spans="1:5" ht="20.100000000000001" customHeight="1" x14ac:dyDescent="0.2">
      <c r="A63" s="6">
        <v>57</v>
      </c>
      <c r="B63" s="7" t="s">
        <v>116</v>
      </c>
      <c r="C63" s="8">
        <v>75256</v>
      </c>
      <c r="D63" s="8">
        <v>96239</v>
      </c>
      <c r="E63" s="8">
        <v>171495</v>
      </c>
    </row>
    <row r="64" spans="1:5" ht="20.100000000000001" customHeight="1" x14ac:dyDescent="0.2">
      <c r="A64" s="6">
        <v>58</v>
      </c>
      <c r="B64" s="7" t="s">
        <v>118</v>
      </c>
      <c r="C64" s="8">
        <v>15669</v>
      </c>
      <c r="D64" s="8">
        <v>17403</v>
      </c>
      <c r="E64" s="8">
        <v>33072</v>
      </c>
    </row>
    <row r="65" spans="1:5" ht="20.100000000000001" customHeight="1" x14ac:dyDescent="0.2">
      <c r="A65" s="6">
        <v>60</v>
      </c>
      <c r="B65" s="7" t="s">
        <v>120</v>
      </c>
      <c r="C65" s="8">
        <v>48962</v>
      </c>
      <c r="D65" s="8">
        <v>63812</v>
      </c>
      <c r="E65" s="8">
        <v>112774</v>
      </c>
    </row>
    <row r="66" spans="1:5" ht="20.100000000000001" customHeight="1" x14ac:dyDescent="0.2">
      <c r="A66" s="6">
        <v>61</v>
      </c>
      <c r="B66" s="7" t="s">
        <v>122</v>
      </c>
      <c r="C66" s="8">
        <v>18177</v>
      </c>
      <c r="D66" s="8">
        <v>24026</v>
      </c>
      <c r="E66" s="8">
        <v>42203</v>
      </c>
    </row>
    <row r="67" spans="1:5" ht="20.100000000000001" customHeight="1" x14ac:dyDescent="0.2">
      <c r="A67" s="6">
        <v>62</v>
      </c>
      <c r="B67" s="7" t="s">
        <v>124</v>
      </c>
      <c r="C67" s="8">
        <v>31728</v>
      </c>
      <c r="D67" s="8">
        <v>42567</v>
      </c>
      <c r="E67" s="8">
        <v>74295</v>
      </c>
    </row>
    <row r="68" spans="1:5" ht="20.100000000000001" customHeight="1" x14ac:dyDescent="0.2">
      <c r="A68" s="6">
        <v>63</v>
      </c>
      <c r="B68" s="7" t="s">
        <v>126</v>
      </c>
      <c r="C68" s="8">
        <v>36229</v>
      </c>
      <c r="D68" s="8">
        <v>46672</v>
      </c>
      <c r="E68" s="8">
        <v>82901</v>
      </c>
    </row>
    <row r="69" spans="1:5" ht="20.100000000000001" customHeight="1" x14ac:dyDescent="0.2">
      <c r="A69" s="6">
        <v>64</v>
      </c>
      <c r="B69" s="7" t="s">
        <v>128</v>
      </c>
      <c r="C69" s="8">
        <v>26581</v>
      </c>
      <c r="D69" s="8">
        <v>40023</v>
      </c>
      <c r="E69" s="8">
        <v>66604</v>
      </c>
    </row>
    <row r="70" spans="1:5" ht="20.100000000000001" customHeight="1" x14ac:dyDescent="0.2">
      <c r="A70" s="6">
        <v>65</v>
      </c>
      <c r="B70" s="7" t="s">
        <v>130</v>
      </c>
      <c r="C70" s="8">
        <v>51001</v>
      </c>
      <c r="D70" s="8">
        <v>59598</v>
      </c>
      <c r="E70" s="8">
        <v>110599</v>
      </c>
    </row>
    <row r="71" spans="1:5" ht="20.100000000000001" customHeight="1" x14ac:dyDescent="0.2">
      <c r="A71" s="6">
        <v>66</v>
      </c>
      <c r="B71" s="7" t="s">
        <v>132</v>
      </c>
      <c r="C71" s="8">
        <v>26182</v>
      </c>
      <c r="D71" s="8">
        <v>32928</v>
      </c>
      <c r="E71" s="8">
        <v>59110</v>
      </c>
    </row>
    <row r="72" spans="1:5" ht="20.100000000000001" customHeight="1" x14ac:dyDescent="0.2">
      <c r="A72" s="6">
        <v>67</v>
      </c>
      <c r="B72" s="7" t="s">
        <v>134</v>
      </c>
      <c r="C72" s="8">
        <v>41846</v>
      </c>
      <c r="D72" s="8">
        <v>54171</v>
      </c>
      <c r="E72" s="8">
        <v>96017</v>
      </c>
    </row>
    <row r="73" spans="1:5" ht="20.100000000000001" customHeight="1" x14ac:dyDescent="0.2">
      <c r="A73" s="28" t="s">
        <v>179</v>
      </c>
      <c r="B73" s="28"/>
      <c r="C73" s="9">
        <f>SUM(C56:C72)</f>
        <v>621140</v>
      </c>
      <c r="D73" s="9">
        <f t="shared" ref="D73:E73" si="2">SUM(D56:D72)</f>
        <v>797769</v>
      </c>
      <c r="E73" s="9">
        <f t="shared" si="2"/>
        <v>1418909</v>
      </c>
    </row>
    <row r="74" spans="1:5" ht="20.100000000000001" customHeight="1" x14ac:dyDescent="0.2">
      <c r="A74" s="23"/>
      <c r="B74" s="23"/>
      <c r="C74" s="24"/>
      <c r="D74" s="24"/>
      <c r="E74" s="24"/>
    </row>
    <row r="75" spans="1:5" ht="20.100000000000001" customHeight="1" x14ac:dyDescent="0.2">
      <c r="A75" s="34"/>
      <c r="B75" s="34"/>
      <c r="C75" s="35"/>
      <c r="D75" s="35"/>
      <c r="E75" s="35"/>
    </row>
    <row r="76" spans="1:5" ht="20.100000000000001" customHeight="1" x14ac:dyDescent="0.3">
      <c r="A76" s="5" t="s">
        <v>190</v>
      </c>
      <c r="B76" s="7"/>
      <c r="C76" s="8"/>
      <c r="D76" s="8"/>
      <c r="E76" s="8"/>
    </row>
    <row r="77" spans="1:5" ht="20.100000000000001" customHeight="1" x14ac:dyDescent="0.2">
      <c r="A77" s="6">
        <v>80</v>
      </c>
      <c r="B77" s="7" t="s">
        <v>152</v>
      </c>
      <c r="C77" s="8">
        <v>68526</v>
      </c>
      <c r="D77" s="8">
        <v>93059</v>
      </c>
      <c r="E77" s="8">
        <v>161585</v>
      </c>
    </row>
    <row r="78" spans="1:5" ht="20.100000000000001" customHeight="1" x14ac:dyDescent="0.2">
      <c r="A78" s="6">
        <v>81</v>
      </c>
      <c r="B78" s="7" t="s">
        <v>154</v>
      </c>
      <c r="C78" s="8">
        <v>16376</v>
      </c>
      <c r="D78" s="8">
        <v>22819</v>
      </c>
      <c r="E78" s="8">
        <v>39195</v>
      </c>
    </row>
    <row r="79" spans="1:5" ht="20.100000000000001" customHeight="1" x14ac:dyDescent="0.2">
      <c r="A79" s="6">
        <v>82</v>
      </c>
      <c r="B79" s="7" t="s">
        <v>156</v>
      </c>
      <c r="C79" s="8">
        <v>12962</v>
      </c>
      <c r="D79" s="8">
        <v>19036</v>
      </c>
      <c r="E79" s="8">
        <v>31998</v>
      </c>
    </row>
    <row r="80" spans="1:5" ht="20.100000000000001" customHeight="1" x14ac:dyDescent="0.2">
      <c r="A80" s="6">
        <v>83</v>
      </c>
      <c r="B80" s="7" t="s">
        <v>158</v>
      </c>
      <c r="C80" s="8">
        <v>15324</v>
      </c>
      <c r="D80" s="8">
        <v>19065</v>
      </c>
      <c r="E80" s="8">
        <v>34389</v>
      </c>
    </row>
    <row r="81" spans="1:5" ht="20.100000000000001" customHeight="1" x14ac:dyDescent="0.2">
      <c r="A81" s="6">
        <v>84</v>
      </c>
      <c r="B81" s="7" t="s">
        <v>160</v>
      </c>
      <c r="C81" s="8">
        <v>56707</v>
      </c>
      <c r="D81" s="8">
        <v>78393</v>
      </c>
      <c r="E81" s="8">
        <v>135100</v>
      </c>
    </row>
    <row r="82" spans="1:5" ht="20.100000000000001" customHeight="1" x14ac:dyDescent="0.2">
      <c r="A82" s="6">
        <v>85</v>
      </c>
      <c r="B82" s="7" t="s">
        <v>162</v>
      </c>
      <c r="C82" s="8">
        <v>9194</v>
      </c>
      <c r="D82" s="8">
        <v>11449</v>
      </c>
      <c r="E82" s="8">
        <v>20643</v>
      </c>
    </row>
    <row r="83" spans="1:5" ht="20.100000000000001" customHeight="1" x14ac:dyDescent="0.2">
      <c r="A83" s="6">
        <v>86</v>
      </c>
      <c r="B83" s="7" t="s">
        <v>164</v>
      </c>
      <c r="C83" s="8">
        <v>27311</v>
      </c>
      <c r="D83" s="8">
        <v>37572</v>
      </c>
      <c r="E83" s="8">
        <v>64883</v>
      </c>
    </row>
    <row r="84" spans="1:5" ht="20.100000000000001" customHeight="1" x14ac:dyDescent="0.2">
      <c r="A84" s="6">
        <v>90</v>
      </c>
      <c r="B84" s="7" t="s">
        <v>166</v>
      </c>
      <c r="C84" s="8">
        <v>71121</v>
      </c>
      <c r="D84" s="8">
        <v>87535</v>
      </c>
      <c r="E84" s="8">
        <v>158656</v>
      </c>
    </row>
    <row r="85" spans="1:5" ht="20.100000000000001" customHeight="1" x14ac:dyDescent="0.2">
      <c r="A85" s="6">
        <v>91</v>
      </c>
      <c r="B85" s="7" t="s">
        <v>168</v>
      </c>
      <c r="C85" s="8">
        <v>12660</v>
      </c>
      <c r="D85" s="8">
        <v>18107</v>
      </c>
      <c r="E85" s="8">
        <v>30767</v>
      </c>
    </row>
    <row r="86" spans="1:5" ht="20.100000000000001" customHeight="1" x14ac:dyDescent="0.2">
      <c r="A86" s="6">
        <v>92</v>
      </c>
      <c r="B86" s="7" t="s">
        <v>170</v>
      </c>
      <c r="C86" s="8">
        <v>30723</v>
      </c>
      <c r="D86" s="8">
        <v>44357</v>
      </c>
      <c r="E86" s="8">
        <v>75080</v>
      </c>
    </row>
    <row r="87" spans="1:5" ht="20.100000000000001" customHeight="1" x14ac:dyDescent="0.2">
      <c r="A87" s="6">
        <v>93</v>
      </c>
      <c r="B87" s="7" t="s">
        <v>172</v>
      </c>
      <c r="C87" s="8">
        <v>26393</v>
      </c>
      <c r="D87" s="8">
        <v>37022</v>
      </c>
      <c r="E87" s="8">
        <v>63415</v>
      </c>
    </row>
    <row r="88" spans="1:5" ht="20.100000000000001" customHeight="1" x14ac:dyDescent="0.2">
      <c r="A88" s="6">
        <v>94</v>
      </c>
      <c r="B88" s="7" t="s">
        <v>174</v>
      </c>
      <c r="C88" s="8">
        <v>47274</v>
      </c>
      <c r="D88" s="8">
        <v>58251</v>
      </c>
      <c r="E88" s="8">
        <v>105525</v>
      </c>
    </row>
    <row r="89" spans="1:5" ht="20.100000000000001" customHeight="1" x14ac:dyDescent="0.2">
      <c r="A89" s="6">
        <v>95</v>
      </c>
      <c r="B89" s="7" t="s">
        <v>176</v>
      </c>
      <c r="C89" s="8">
        <v>34003</v>
      </c>
      <c r="D89" s="8">
        <v>36313</v>
      </c>
      <c r="E89" s="8">
        <v>70316</v>
      </c>
    </row>
    <row r="90" spans="1:5" ht="20.100000000000001" customHeight="1" x14ac:dyDescent="0.2">
      <c r="A90" s="6">
        <v>96</v>
      </c>
      <c r="B90" s="7" t="s">
        <v>178</v>
      </c>
      <c r="C90" s="8">
        <v>56334</v>
      </c>
      <c r="D90" s="8">
        <v>66578</v>
      </c>
      <c r="E90" s="8">
        <v>122912</v>
      </c>
    </row>
    <row r="91" spans="1:5" ht="20.100000000000001" customHeight="1" x14ac:dyDescent="0.2">
      <c r="A91" s="25" t="s">
        <v>179</v>
      </c>
      <c r="B91" s="25"/>
      <c r="C91" s="9">
        <f>SUM(C77:C90)</f>
        <v>484908</v>
      </c>
      <c r="D91" s="9">
        <f t="shared" ref="D91:E91" si="3">SUM(D77:D90)</f>
        <v>629556</v>
      </c>
      <c r="E91" s="9">
        <f t="shared" si="3"/>
        <v>1114464</v>
      </c>
    </row>
    <row r="92" spans="1:5" ht="20.100000000000001" customHeight="1" x14ac:dyDescent="0.2">
      <c r="A92" s="25" t="s">
        <v>191</v>
      </c>
      <c r="B92" s="25"/>
      <c r="C92" s="9">
        <f>SUM(C91,C73,C54,C32,C5)</f>
        <v>3056211</v>
      </c>
      <c r="D92" s="9">
        <f t="shared" ref="D92:E92" si="4">SUM(D91,D73,D54,D32,D5)</f>
        <v>3778214</v>
      </c>
      <c r="E92" s="9">
        <f t="shared" si="4"/>
        <v>6834425</v>
      </c>
    </row>
  </sheetData>
  <mergeCells count="7">
    <mergeCell ref="A92:B92"/>
    <mergeCell ref="A2:E2"/>
    <mergeCell ref="A1:E1"/>
    <mergeCell ref="A32:B32"/>
    <mergeCell ref="A54:B54"/>
    <mergeCell ref="A73:B73"/>
    <mergeCell ref="A91:B91"/>
  </mergeCells>
  <printOptions horizontalCentered="1"/>
  <pageMargins left="0.51181102362204722" right="0.51181102362204722" top="0.55118110236220474" bottom="0.55118110236220474" header="0" footer="0.19685039370078741"/>
  <pageSetup paperSize="9" orientation="portrait" r:id="rId1"/>
  <headerFooter>
    <oddFooter>&amp;R&amp;"TH SarabunPSK,ธรรมดา"ประมวลผลเมื่อวันที่ 3 พ.ค. 2564 เวลา 13:48 น.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opLeftCell="G1" workbookViewId="0">
      <pane ySplit="4" topLeftCell="A70" activePane="bottomLeft" state="frozen"/>
      <selection pane="bottomLeft" activeCell="C1" sqref="C1:Z1048576"/>
    </sheetView>
  </sheetViews>
  <sheetFormatPr defaultColWidth="9.125" defaultRowHeight="18.75" x14ac:dyDescent="0.3"/>
  <cols>
    <col min="1" max="1" width="3.875" style="1" customWidth="1"/>
    <col min="2" max="2" width="24.375" style="1" customWidth="1"/>
    <col min="3" max="26" width="7.625" style="17" customWidth="1"/>
    <col min="27" max="28" width="9.625" style="17" customWidth="1"/>
    <col min="29" max="16384" width="9.125" style="1"/>
  </cols>
  <sheetData>
    <row r="1" spans="1:28" x14ac:dyDescent="0.3">
      <c r="B1" s="13"/>
      <c r="C1" s="16"/>
      <c r="D1" s="31" t="s">
        <v>187</v>
      </c>
      <c r="E1" s="31"/>
      <c r="F1" s="31"/>
      <c r="G1" s="31"/>
      <c r="H1" s="31"/>
      <c r="I1" s="31"/>
      <c r="J1" s="31"/>
      <c r="K1" s="31"/>
      <c r="L1" s="31"/>
      <c r="M1" s="16"/>
      <c r="N1" s="16"/>
      <c r="O1" s="16"/>
    </row>
    <row r="2" spans="1:28" x14ac:dyDescent="0.3">
      <c r="B2" s="14"/>
      <c r="D2" s="30" t="s">
        <v>193</v>
      </c>
      <c r="E2" s="30"/>
      <c r="F2" s="30"/>
      <c r="G2" s="30"/>
      <c r="H2" s="30"/>
      <c r="I2" s="30"/>
      <c r="J2" s="30"/>
      <c r="K2" s="30"/>
      <c r="L2" s="30"/>
    </row>
    <row r="3" spans="1:28" x14ac:dyDescent="0.3">
      <c r="A3" s="11" t="s">
        <v>183</v>
      </c>
    </row>
    <row r="4" spans="1:28" x14ac:dyDescent="0.3">
      <c r="A4" s="4" t="s">
        <v>180</v>
      </c>
      <c r="B4" s="4" t="s">
        <v>181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5" t="s">
        <v>13</v>
      </c>
      <c r="Q4" s="15" t="s">
        <v>14</v>
      </c>
      <c r="R4" s="15" t="s">
        <v>15</v>
      </c>
      <c r="S4" s="15" t="s">
        <v>16</v>
      </c>
      <c r="T4" s="15" t="s">
        <v>17</v>
      </c>
      <c r="U4" s="15" t="s">
        <v>18</v>
      </c>
      <c r="V4" s="15" t="s">
        <v>19</v>
      </c>
      <c r="W4" s="15" t="s">
        <v>20</v>
      </c>
      <c r="X4" s="15" t="s">
        <v>21</v>
      </c>
      <c r="Y4" s="15" t="s">
        <v>22</v>
      </c>
      <c r="Z4" s="15" t="s">
        <v>23</v>
      </c>
      <c r="AA4" s="15" t="s">
        <v>24</v>
      </c>
      <c r="AB4" s="15" t="s">
        <v>179</v>
      </c>
    </row>
    <row r="5" spans="1:28" x14ac:dyDescent="0.3">
      <c r="A5" s="3" t="s">
        <v>25</v>
      </c>
      <c r="B5" s="3" t="s">
        <v>26</v>
      </c>
      <c r="C5" s="18">
        <v>677</v>
      </c>
      <c r="D5" s="18">
        <v>1558</v>
      </c>
      <c r="E5" s="18">
        <v>24383</v>
      </c>
      <c r="F5" s="18">
        <v>20492</v>
      </c>
      <c r="G5" s="18">
        <v>14512</v>
      </c>
      <c r="H5" s="18">
        <v>4340</v>
      </c>
      <c r="I5" s="18">
        <v>762</v>
      </c>
      <c r="J5" s="18">
        <v>86</v>
      </c>
      <c r="K5" s="18">
        <v>81</v>
      </c>
      <c r="L5" s="18">
        <v>1576</v>
      </c>
      <c r="M5" s="18">
        <v>127</v>
      </c>
      <c r="N5" s="18">
        <v>150</v>
      </c>
      <c r="O5" s="18">
        <v>791</v>
      </c>
      <c r="P5" s="18">
        <v>3328</v>
      </c>
      <c r="Q5" s="18">
        <v>29243</v>
      </c>
      <c r="R5" s="18">
        <v>5434</v>
      </c>
      <c r="S5" s="18">
        <v>12125</v>
      </c>
      <c r="T5" s="18">
        <v>377</v>
      </c>
      <c r="U5" s="18">
        <v>259</v>
      </c>
      <c r="V5" s="18">
        <v>111</v>
      </c>
      <c r="W5" s="18">
        <v>24300</v>
      </c>
      <c r="X5" s="18">
        <v>4373</v>
      </c>
      <c r="Y5" s="18">
        <v>352</v>
      </c>
      <c r="Z5" s="18">
        <v>22</v>
      </c>
      <c r="AA5" s="18">
        <v>310194</v>
      </c>
      <c r="AB5" s="19">
        <f>SUM(C5:AA5)</f>
        <v>459653</v>
      </c>
    </row>
    <row r="6" spans="1:28" x14ac:dyDescent="0.3">
      <c r="A6" s="5" t="s">
        <v>186</v>
      </c>
      <c r="B6" s="3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9"/>
    </row>
    <row r="7" spans="1:28" x14ac:dyDescent="0.3">
      <c r="A7" s="3" t="s">
        <v>27</v>
      </c>
      <c r="B7" s="3" t="s">
        <v>28</v>
      </c>
      <c r="C7" s="18">
        <v>35</v>
      </c>
      <c r="D7" s="18">
        <v>159</v>
      </c>
      <c r="E7" s="18">
        <v>3395</v>
      </c>
      <c r="F7" s="18">
        <v>1459</v>
      </c>
      <c r="G7" s="18">
        <v>1872</v>
      </c>
      <c r="H7" s="18">
        <v>650</v>
      </c>
      <c r="I7" s="18">
        <v>69</v>
      </c>
      <c r="J7" s="18">
        <v>13</v>
      </c>
      <c r="K7" s="18">
        <v>3</v>
      </c>
      <c r="L7" s="18">
        <v>362</v>
      </c>
      <c r="M7" s="18">
        <v>36</v>
      </c>
      <c r="N7" s="18">
        <v>44</v>
      </c>
      <c r="O7" s="18">
        <v>99</v>
      </c>
      <c r="P7" s="18">
        <v>706</v>
      </c>
      <c r="Q7" s="18">
        <v>3808</v>
      </c>
      <c r="R7" s="18">
        <v>832</v>
      </c>
      <c r="S7" s="18">
        <v>3190</v>
      </c>
      <c r="T7" s="18">
        <v>158</v>
      </c>
      <c r="U7" s="18">
        <v>27</v>
      </c>
      <c r="V7" s="18">
        <v>14</v>
      </c>
      <c r="W7" s="18">
        <v>5527</v>
      </c>
      <c r="X7" s="18">
        <v>1047</v>
      </c>
      <c r="Y7" s="18">
        <v>94</v>
      </c>
      <c r="Z7" s="18">
        <v>40</v>
      </c>
      <c r="AA7" s="18">
        <v>55488</v>
      </c>
      <c r="AB7" s="19">
        <f t="shared" ref="AB7:AB76" si="0">SUM(C7:AA7)</f>
        <v>79127</v>
      </c>
    </row>
    <row r="8" spans="1:28" x14ac:dyDescent="0.3">
      <c r="A8" s="3" t="s">
        <v>29</v>
      </c>
      <c r="B8" s="3" t="s">
        <v>30</v>
      </c>
      <c r="C8" s="18">
        <v>129</v>
      </c>
      <c r="D8" s="18">
        <v>658</v>
      </c>
      <c r="E8" s="18">
        <v>10400</v>
      </c>
      <c r="F8" s="18">
        <v>3710</v>
      </c>
      <c r="G8" s="18">
        <v>2830</v>
      </c>
      <c r="H8" s="18">
        <v>880</v>
      </c>
      <c r="I8" s="18">
        <v>220</v>
      </c>
      <c r="J8" s="18">
        <v>24</v>
      </c>
      <c r="K8" s="18">
        <v>22</v>
      </c>
      <c r="L8" s="18">
        <v>351</v>
      </c>
      <c r="M8" s="18">
        <v>53</v>
      </c>
      <c r="N8" s="18">
        <v>84</v>
      </c>
      <c r="O8" s="18">
        <v>306</v>
      </c>
      <c r="P8" s="18">
        <v>1475</v>
      </c>
      <c r="Q8" s="18">
        <v>8486</v>
      </c>
      <c r="R8" s="18">
        <v>1695</v>
      </c>
      <c r="S8" s="18">
        <v>3283</v>
      </c>
      <c r="T8" s="18">
        <v>126</v>
      </c>
      <c r="U8" s="18">
        <v>61</v>
      </c>
      <c r="V8" s="18">
        <v>27</v>
      </c>
      <c r="W8" s="18">
        <v>8211</v>
      </c>
      <c r="X8" s="18">
        <v>1066</v>
      </c>
      <c r="Y8" s="18">
        <v>247</v>
      </c>
      <c r="Z8" s="18">
        <v>4</v>
      </c>
      <c r="AA8" s="18">
        <v>64782</v>
      </c>
      <c r="AB8" s="19">
        <f t="shared" si="0"/>
        <v>109130</v>
      </c>
    </row>
    <row r="9" spans="1:28" x14ac:dyDescent="0.3">
      <c r="A9" s="3" t="s">
        <v>31</v>
      </c>
      <c r="B9" s="3" t="s">
        <v>32</v>
      </c>
      <c r="C9" s="18">
        <v>47</v>
      </c>
      <c r="D9" s="18">
        <v>479</v>
      </c>
      <c r="E9" s="18">
        <v>5537</v>
      </c>
      <c r="F9" s="18">
        <v>2989</v>
      </c>
      <c r="G9" s="18">
        <v>2642</v>
      </c>
      <c r="H9" s="18">
        <v>667</v>
      </c>
      <c r="I9" s="18">
        <v>92</v>
      </c>
      <c r="J9" s="18">
        <v>9</v>
      </c>
      <c r="K9" s="18">
        <v>12</v>
      </c>
      <c r="L9" s="18">
        <v>493</v>
      </c>
      <c r="M9" s="18">
        <v>57</v>
      </c>
      <c r="N9" s="18">
        <v>286</v>
      </c>
      <c r="O9" s="18">
        <v>157</v>
      </c>
      <c r="P9" s="18">
        <v>1129</v>
      </c>
      <c r="Q9" s="18">
        <v>5488</v>
      </c>
      <c r="R9" s="18">
        <v>1605</v>
      </c>
      <c r="S9" s="18">
        <v>3185</v>
      </c>
      <c r="T9" s="18">
        <v>123</v>
      </c>
      <c r="U9" s="18">
        <v>39</v>
      </c>
      <c r="V9" s="18">
        <v>8</v>
      </c>
      <c r="W9" s="18">
        <v>7000</v>
      </c>
      <c r="X9" s="18">
        <v>1161</v>
      </c>
      <c r="Y9" s="18">
        <v>286</v>
      </c>
      <c r="Z9" s="18">
        <v>12</v>
      </c>
      <c r="AA9" s="18">
        <v>50658</v>
      </c>
      <c r="AB9" s="19">
        <f t="shared" si="0"/>
        <v>84161</v>
      </c>
    </row>
    <row r="10" spans="1:28" x14ac:dyDescent="0.3">
      <c r="A10" s="3" t="s">
        <v>33</v>
      </c>
      <c r="B10" s="3" t="s">
        <v>34</v>
      </c>
      <c r="C10" s="18">
        <v>28</v>
      </c>
      <c r="D10" s="18">
        <v>266</v>
      </c>
      <c r="E10" s="18">
        <v>4281</v>
      </c>
      <c r="F10" s="18">
        <v>1244</v>
      </c>
      <c r="G10" s="18">
        <v>1233</v>
      </c>
      <c r="H10" s="18">
        <v>354</v>
      </c>
      <c r="I10" s="18">
        <v>50</v>
      </c>
      <c r="J10" s="18">
        <v>8</v>
      </c>
      <c r="K10" s="18">
        <v>4</v>
      </c>
      <c r="L10" s="18">
        <v>987</v>
      </c>
      <c r="M10" s="18">
        <v>125</v>
      </c>
      <c r="N10" s="18">
        <v>1231</v>
      </c>
      <c r="O10" s="18">
        <v>71</v>
      </c>
      <c r="P10" s="18">
        <v>1081</v>
      </c>
      <c r="Q10" s="18">
        <v>6353</v>
      </c>
      <c r="R10" s="18">
        <v>901</v>
      </c>
      <c r="S10" s="18">
        <v>2598</v>
      </c>
      <c r="T10" s="18">
        <v>128</v>
      </c>
      <c r="U10" s="18">
        <v>16</v>
      </c>
      <c r="V10" s="18">
        <v>14</v>
      </c>
      <c r="W10" s="18">
        <v>6187</v>
      </c>
      <c r="X10" s="18">
        <v>1699</v>
      </c>
      <c r="Y10" s="18">
        <v>205</v>
      </c>
      <c r="Z10" s="18">
        <v>22</v>
      </c>
      <c r="AA10" s="18">
        <v>45594</v>
      </c>
      <c r="AB10" s="19">
        <f t="shared" si="0"/>
        <v>74680</v>
      </c>
    </row>
    <row r="11" spans="1:28" x14ac:dyDescent="0.3">
      <c r="A11" s="3" t="s">
        <v>35</v>
      </c>
      <c r="B11" s="3" t="s">
        <v>36</v>
      </c>
      <c r="C11" s="18">
        <v>4</v>
      </c>
      <c r="D11" s="18">
        <v>40</v>
      </c>
      <c r="E11" s="18">
        <v>1237</v>
      </c>
      <c r="F11" s="18">
        <v>388</v>
      </c>
      <c r="G11" s="18">
        <v>452</v>
      </c>
      <c r="H11" s="18">
        <v>56</v>
      </c>
      <c r="I11" s="18">
        <v>8</v>
      </c>
      <c r="J11" s="18">
        <v>3</v>
      </c>
      <c r="K11" s="18">
        <v>0</v>
      </c>
      <c r="L11" s="18">
        <v>164</v>
      </c>
      <c r="M11" s="18">
        <v>65</v>
      </c>
      <c r="N11" s="18">
        <v>362</v>
      </c>
      <c r="O11" s="18">
        <v>16</v>
      </c>
      <c r="P11" s="18">
        <v>274</v>
      </c>
      <c r="Q11" s="18">
        <v>1375</v>
      </c>
      <c r="R11" s="18">
        <v>290</v>
      </c>
      <c r="S11" s="18">
        <v>308</v>
      </c>
      <c r="T11" s="18">
        <v>3</v>
      </c>
      <c r="U11" s="18">
        <v>2</v>
      </c>
      <c r="V11" s="18">
        <v>1</v>
      </c>
      <c r="W11" s="18">
        <v>1681</v>
      </c>
      <c r="X11" s="18">
        <v>292</v>
      </c>
      <c r="Y11" s="18">
        <v>107</v>
      </c>
      <c r="Z11" s="18">
        <v>5</v>
      </c>
      <c r="AA11" s="18">
        <v>20768</v>
      </c>
      <c r="AB11" s="19">
        <f t="shared" si="0"/>
        <v>27901</v>
      </c>
    </row>
    <row r="12" spans="1:28" x14ac:dyDescent="0.3">
      <c r="A12" s="3" t="s">
        <v>37</v>
      </c>
      <c r="B12" s="3" t="s">
        <v>38</v>
      </c>
      <c r="C12" s="18">
        <v>27</v>
      </c>
      <c r="D12" s="18">
        <v>468</v>
      </c>
      <c r="E12" s="18">
        <v>3833</v>
      </c>
      <c r="F12" s="18">
        <v>6406</v>
      </c>
      <c r="G12" s="18">
        <v>1301</v>
      </c>
      <c r="H12" s="18">
        <v>274</v>
      </c>
      <c r="I12" s="18">
        <v>30</v>
      </c>
      <c r="J12" s="18">
        <v>9</v>
      </c>
      <c r="K12" s="18">
        <v>3</v>
      </c>
      <c r="L12" s="18">
        <v>1453</v>
      </c>
      <c r="M12" s="18">
        <v>3340</v>
      </c>
      <c r="N12" s="18">
        <v>2227</v>
      </c>
      <c r="O12" s="18">
        <v>47</v>
      </c>
      <c r="P12" s="18">
        <v>1594</v>
      </c>
      <c r="Q12" s="18">
        <v>10372</v>
      </c>
      <c r="R12" s="18">
        <v>3919</v>
      </c>
      <c r="S12" s="18">
        <v>2487</v>
      </c>
      <c r="T12" s="18">
        <v>88</v>
      </c>
      <c r="U12" s="18">
        <v>15</v>
      </c>
      <c r="V12" s="18">
        <v>26</v>
      </c>
      <c r="W12" s="18">
        <v>5326</v>
      </c>
      <c r="X12" s="18">
        <v>1588</v>
      </c>
      <c r="Y12" s="18">
        <v>337</v>
      </c>
      <c r="Z12" s="18">
        <v>19</v>
      </c>
      <c r="AA12" s="18">
        <v>47976</v>
      </c>
      <c r="AB12" s="19">
        <f t="shared" si="0"/>
        <v>93165</v>
      </c>
    </row>
    <row r="13" spans="1:28" x14ac:dyDescent="0.3">
      <c r="A13" s="3" t="s">
        <v>39</v>
      </c>
      <c r="B13" s="3" t="s">
        <v>40</v>
      </c>
      <c r="C13" s="18">
        <v>8</v>
      </c>
      <c r="D13" s="18">
        <v>96</v>
      </c>
      <c r="E13" s="18">
        <v>1780</v>
      </c>
      <c r="F13" s="18">
        <v>336</v>
      </c>
      <c r="G13" s="18">
        <v>645</v>
      </c>
      <c r="H13" s="18">
        <v>67</v>
      </c>
      <c r="I13" s="18">
        <v>7</v>
      </c>
      <c r="J13" s="18">
        <v>3</v>
      </c>
      <c r="K13" s="18">
        <v>2</v>
      </c>
      <c r="L13" s="18">
        <v>656</v>
      </c>
      <c r="M13" s="18">
        <v>54</v>
      </c>
      <c r="N13" s="18">
        <v>1146</v>
      </c>
      <c r="O13" s="18">
        <v>8</v>
      </c>
      <c r="P13" s="18">
        <v>521</v>
      </c>
      <c r="Q13" s="18">
        <v>9708</v>
      </c>
      <c r="R13" s="18">
        <v>536</v>
      </c>
      <c r="S13" s="18">
        <v>589</v>
      </c>
      <c r="T13" s="18">
        <v>8</v>
      </c>
      <c r="U13" s="18">
        <v>7</v>
      </c>
      <c r="V13" s="18">
        <v>1</v>
      </c>
      <c r="W13" s="18">
        <v>1577</v>
      </c>
      <c r="X13" s="18">
        <v>687</v>
      </c>
      <c r="Y13" s="18">
        <v>67</v>
      </c>
      <c r="Z13" s="18">
        <v>4</v>
      </c>
      <c r="AA13" s="18">
        <v>14963</v>
      </c>
      <c r="AB13" s="19">
        <f t="shared" si="0"/>
        <v>33476</v>
      </c>
    </row>
    <row r="14" spans="1:28" x14ac:dyDescent="0.3">
      <c r="A14" s="3" t="s">
        <v>41</v>
      </c>
      <c r="B14" s="3" t="s">
        <v>42</v>
      </c>
      <c r="C14" s="18">
        <v>10</v>
      </c>
      <c r="D14" s="18">
        <v>192</v>
      </c>
      <c r="E14" s="18">
        <v>1415</v>
      </c>
      <c r="F14" s="18">
        <v>349</v>
      </c>
      <c r="G14" s="18">
        <v>593</v>
      </c>
      <c r="H14" s="18">
        <v>80</v>
      </c>
      <c r="I14" s="18">
        <v>18</v>
      </c>
      <c r="J14" s="18">
        <v>5</v>
      </c>
      <c r="K14" s="18">
        <v>2</v>
      </c>
      <c r="L14" s="18">
        <v>651</v>
      </c>
      <c r="M14" s="18">
        <v>463</v>
      </c>
      <c r="N14" s="18">
        <v>2552</v>
      </c>
      <c r="O14" s="18">
        <v>17</v>
      </c>
      <c r="P14" s="18">
        <v>450</v>
      </c>
      <c r="Q14" s="18">
        <v>6367</v>
      </c>
      <c r="R14" s="18">
        <v>474</v>
      </c>
      <c r="S14" s="18">
        <v>835</v>
      </c>
      <c r="T14" s="18">
        <v>9</v>
      </c>
      <c r="U14" s="18">
        <v>2</v>
      </c>
      <c r="V14" s="18">
        <v>5</v>
      </c>
      <c r="W14" s="18">
        <v>2298</v>
      </c>
      <c r="X14" s="18">
        <v>792</v>
      </c>
      <c r="Y14" s="18">
        <v>174</v>
      </c>
      <c r="Z14" s="18">
        <v>7</v>
      </c>
      <c r="AA14" s="18">
        <v>27071</v>
      </c>
      <c r="AB14" s="19">
        <f t="shared" si="0"/>
        <v>44831</v>
      </c>
    </row>
    <row r="15" spans="1:28" x14ac:dyDescent="0.3">
      <c r="A15" s="3" t="s">
        <v>43</v>
      </c>
      <c r="B15" s="3" t="s">
        <v>44</v>
      </c>
      <c r="C15" s="18">
        <v>23</v>
      </c>
      <c r="D15" s="18">
        <v>319</v>
      </c>
      <c r="E15" s="18">
        <v>2421</v>
      </c>
      <c r="F15" s="18">
        <v>2313</v>
      </c>
      <c r="G15" s="18">
        <v>1718</v>
      </c>
      <c r="H15" s="18">
        <v>239</v>
      </c>
      <c r="I15" s="18">
        <v>31</v>
      </c>
      <c r="J15" s="18">
        <v>7</v>
      </c>
      <c r="K15" s="18">
        <v>2</v>
      </c>
      <c r="L15" s="18">
        <v>359</v>
      </c>
      <c r="M15" s="18">
        <v>699</v>
      </c>
      <c r="N15" s="18">
        <v>692</v>
      </c>
      <c r="O15" s="18">
        <v>46</v>
      </c>
      <c r="P15" s="18">
        <v>619</v>
      </c>
      <c r="Q15" s="18">
        <v>5030</v>
      </c>
      <c r="R15" s="18">
        <v>1347</v>
      </c>
      <c r="S15" s="18">
        <v>1564</v>
      </c>
      <c r="T15" s="18">
        <v>62</v>
      </c>
      <c r="U15" s="18">
        <v>9</v>
      </c>
      <c r="V15" s="18">
        <v>9</v>
      </c>
      <c r="W15" s="18">
        <v>3534</v>
      </c>
      <c r="X15" s="18">
        <v>950</v>
      </c>
      <c r="Y15" s="18">
        <v>212</v>
      </c>
      <c r="Z15" s="18">
        <v>1</v>
      </c>
      <c r="AA15" s="18">
        <v>50762</v>
      </c>
      <c r="AB15" s="19">
        <f t="shared" si="0"/>
        <v>72968</v>
      </c>
    </row>
    <row r="16" spans="1:28" x14ac:dyDescent="0.3">
      <c r="A16" s="3" t="s">
        <v>45</v>
      </c>
      <c r="B16" s="3" t="s">
        <v>46</v>
      </c>
      <c r="C16" s="18">
        <v>59</v>
      </c>
      <c r="D16" s="18">
        <v>518</v>
      </c>
      <c r="E16" s="18">
        <v>5608</v>
      </c>
      <c r="F16" s="18">
        <v>10047</v>
      </c>
      <c r="G16" s="18">
        <v>2282</v>
      </c>
      <c r="H16" s="18">
        <v>737</v>
      </c>
      <c r="I16" s="18">
        <v>46</v>
      </c>
      <c r="J16" s="18">
        <v>10</v>
      </c>
      <c r="K16" s="18">
        <v>7</v>
      </c>
      <c r="L16" s="18">
        <v>254</v>
      </c>
      <c r="M16" s="18">
        <v>295</v>
      </c>
      <c r="N16" s="18">
        <v>94</v>
      </c>
      <c r="O16" s="18">
        <v>80</v>
      </c>
      <c r="P16" s="18">
        <v>810</v>
      </c>
      <c r="Q16" s="18">
        <v>4949</v>
      </c>
      <c r="R16" s="18">
        <v>601</v>
      </c>
      <c r="S16" s="18">
        <v>2112</v>
      </c>
      <c r="T16" s="18">
        <v>85</v>
      </c>
      <c r="U16" s="18">
        <v>12</v>
      </c>
      <c r="V16" s="18">
        <v>9</v>
      </c>
      <c r="W16" s="18">
        <v>5333</v>
      </c>
      <c r="X16" s="18">
        <v>1298</v>
      </c>
      <c r="Y16" s="18">
        <v>297</v>
      </c>
      <c r="Z16" s="18">
        <v>56</v>
      </c>
      <c r="AA16" s="18">
        <v>84641</v>
      </c>
      <c r="AB16" s="19">
        <f t="shared" si="0"/>
        <v>120240</v>
      </c>
    </row>
    <row r="17" spans="1:28" x14ac:dyDescent="0.3">
      <c r="A17" s="3" t="s">
        <v>47</v>
      </c>
      <c r="B17" s="3" t="s">
        <v>48</v>
      </c>
      <c r="C17" s="18">
        <v>32</v>
      </c>
      <c r="D17" s="18">
        <v>336</v>
      </c>
      <c r="E17" s="18">
        <v>2250</v>
      </c>
      <c r="F17" s="18">
        <v>1320</v>
      </c>
      <c r="G17" s="18">
        <v>1027</v>
      </c>
      <c r="H17" s="18">
        <v>288</v>
      </c>
      <c r="I17" s="18">
        <v>16</v>
      </c>
      <c r="J17" s="18">
        <v>3</v>
      </c>
      <c r="K17" s="18">
        <v>1</v>
      </c>
      <c r="L17" s="18">
        <v>150</v>
      </c>
      <c r="M17" s="18">
        <v>234</v>
      </c>
      <c r="N17" s="18">
        <v>38</v>
      </c>
      <c r="O17" s="18">
        <v>32</v>
      </c>
      <c r="P17" s="18">
        <v>316</v>
      </c>
      <c r="Q17" s="18">
        <v>2699</v>
      </c>
      <c r="R17" s="18">
        <v>619</v>
      </c>
      <c r="S17" s="18">
        <v>842</v>
      </c>
      <c r="T17" s="18">
        <v>33</v>
      </c>
      <c r="U17" s="18">
        <v>16</v>
      </c>
      <c r="V17" s="18">
        <v>4</v>
      </c>
      <c r="W17" s="18">
        <v>3372</v>
      </c>
      <c r="X17" s="18">
        <v>802</v>
      </c>
      <c r="Y17" s="18">
        <v>1087</v>
      </c>
      <c r="Z17" s="18">
        <v>31</v>
      </c>
      <c r="AA17" s="18">
        <v>32751</v>
      </c>
      <c r="AB17" s="19">
        <f t="shared" si="0"/>
        <v>48299</v>
      </c>
    </row>
    <row r="18" spans="1:28" x14ac:dyDescent="0.3">
      <c r="A18" s="3" t="s">
        <v>49</v>
      </c>
      <c r="B18" s="3" t="s">
        <v>50</v>
      </c>
      <c r="C18" s="18">
        <v>19</v>
      </c>
      <c r="D18" s="18">
        <v>220</v>
      </c>
      <c r="E18" s="18">
        <v>2067</v>
      </c>
      <c r="F18" s="18">
        <v>1386</v>
      </c>
      <c r="G18" s="18">
        <v>645</v>
      </c>
      <c r="H18" s="18">
        <v>119</v>
      </c>
      <c r="I18" s="18">
        <v>5</v>
      </c>
      <c r="J18" s="18">
        <v>4</v>
      </c>
      <c r="K18" s="18">
        <v>2</v>
      </c>
      <c r="L18" s="18">
        <v>299</v>
      </c>
      <c r="M18" s="18">
        <v>269</v>
      </c>
      <c r="N18" s="18">
        <v>33</v>
      </c>
      <c r="O18" s="18">
        <v>11</v>
      </c>
      <c r="P18" s="18">
        <v>459</v>
      </c>
      <c r="Q18" s="18">
        <v>1929</v>
      </c>
      <c r="R18" s="18">
        <v>634</v>
      </c>
      <c r="S18" s="18">
        <v>537</v>
      </c>
      <c r="T18" s="18">
        <v>24</v>
      </c>
      <c r="U18" s="18">
        <v>9</v>
      </c>
      <c r="V18" s="18">
        <v>6</v>
      </c>
      <c r="W18" s="18">
        <v>2388</v>
      </c>
      <c r="X18" s="18">
        <v>534</v>
      </c>
      <c r="Y18" s="18">
        <v>2047</v>
      </c>
      <c r="Z18" s="18">
        <v>89</v>
      </c>
      <c r="AA18" s="18">
        <v>38971</v>
      </c>
      <c r="AB18" s="19">
        <f t="shared" si="0"/>
        <v>52706</v>
      </c>
    </row>
    <row r="19" spans="1:28" x14ac:dyDescent="0.3">
      <c r="A19" s="3" t="s">
        <v>51</v>
      </c>
      <c r="B19" s="3" t="s">
        <v>52</v>
      </c>
      <c r="C19" s="18">
        <v>10</v>
      </c>
      <c r="D19" s="18">
        <v>207</v>
      </c>
      <c r="E19" s="18">
        <v>1814</v>
      </c>
      <c r="F19" s="18">
        <v>384</v>
      </c>
      <c r="G19" s="18">
        <v>366</v>
      </c>
      <c r="H19" s="18">
        <v>187</v>
      </c>
      <c r="I19" s="18">
        <v>15</v>
      </c>
      <c r="J19" s="18">
        <v>6</v>
      </c>
      <c r="K19" s="18">
        <v>0</v>
      </c>
      <c r="L19" s="18">
        <v>709</v>
      </c>
      <c r="M19" s="18">
        <v>99</v>
      </c>
      <c r="N19" s="18">
        <v>47</v>
      </c>
      <c r="O19" s="18">
        <v>5</v>
      </c>
      <c r="P19" s="18">
        <v>1083</v>
      </c>
      <c r="Q19" s="18">
        <v>5893</v>
      </c>
      <c r="R19" s="18">
        <v>1313</v>
      </c>
      <c r="S19" s="18">
        <v>1041</v>
      </c>
      <c r="T19" s="18">
        <v>30</v>
      </c>
      <c r="U19" s="18">
        <v>5</v>
      </c>
      <c r="V19" s="18">
        <v>6</v>
      </c>
      <c r="W19" s="18">
        <v>2987</v>
      </c>
      <c r="X19" s="18">
        <v>880</v>
      </c>
      <c r="Y19" s="18">
        <v>2576</v>
      </c>
      <c r="Z19" s="18">
        <v>257</v>
      </c>
      <c r="AA19" s="18">
        <v>12378</v>
      </c>
      <c r="AB19" s="19">
        <f t="shared" si="0"/>
        <v>32298</v>
      </c>
    </row>
    <row r="20" spans="1:28" x14ac:dyDescent="0.3">
      <c r="A20" s="3" t="s">
        <v>53</v>
      </c>
      <c r="B20" s="3" t="s">
        <v>54</v>
      </c>
      <c r="C20" s="18">
        <v>12</v>
      </c>
      <c r="D20" s="18">
        <v>125</v>
      </c>
      <c r="E20" s="18">
        <v>1529</v>
      </c>
      <c r="F20" s="18">
        <v>1099</v>
      </c>
      <c r="G20" s="18">
        <v>1051</v>
      </c>
      <c r="H20" s="18">
        <v>177</v>
      </c>
      <c r="I20" s="18">
        <v>19</v>
      </c>
      <c r="J20" s="18">
        <v>1</v>
      </c>
      <c r="K20" s="18">
        <v>0</v>
      </c>
      <c r="L20" s="18">
        <v>273</v>
      </c>
      <c r="M20" s="18">
        <v>287</v>
      </c>
      <c r="N20" s="18">
        <v>562</v>
      </c>
      <c r="O20" s="18">
        <v>13</v>
      </c>
      <c r="P20" s="18">
        <v>303</v>
      </c>
      <c r="Q20" s="18">
        <v>1366</v>
      </c>
      <c r="R20" s="18">
        <v>457</v>
      </c>
      <c r="S20" s="18">
        <v>766</v>
      </c>
      <c r="T20" s="18">
        <v>19</v>
      </c>
      <c r="U20" s="18">
        <v>5</v>
      </c>
      <c r="V20" s="18">
        <v>5</v>
      </c>
      <c r="W20" s="18">
        <v>2041</v>
      </c>
      <c r="X20" s="18">
        <v>587</v>
      </c>
      <c r="Y20" s="18">
        <v>197</v>
      </c>
      <c r="Z20" s="18">
        <v>77</v>
      </c>
      <c r="AA20" s="18">
        <v>51168</v>
      </c>
      <c r="AB20" s="19">
        <f t="shared" si="0"/>
        <v>62139</v>
      </c>
    </row>
    <row r="21" spans="1:28" x14ac:dyDescent="0.3">
      <c r="A21" s="3" t="s">
        <v>55</v>
      </c>
      <c r="B21" s="3" t="s">
        <v>56</v>
      </c>
      <c r="C21" s="18">
        <v>12</v>
      </c>
      <c r="D21" s="18">
        <v>177</v>
      </c>
      <c r="E21" s="18">
        <v>1583</v>
      </c>
      <c r="F21" s="18">
        <v>2599</v>
      </c>
      <c r="G21" s="18">
        <v>475</v>
      </c>
      <c r="H21" s="18">
        <v>159</v>
      </c>
      <c r="I21" s="18">
        <v>19</v>
      </c>
      <c r="J21" s="18">
        <v>4</v>
      </c>
      <c r="K21" s="18">
        <v>2</v>
      </c>
      <c r="L21" s="18">
        <v>482</v>
      </c>
      <c r="M21" s="18">
        <v>228</v>
      </c>
      <c r="N21" s="18">
        <v>889</v>
      </c>
      <c r="O21" s="18">
        <v>16</v>
      </c>
      <c r="P21" s="18">
        <v>567</v>
      </c>
      <c r="Q21" s="18">
        <v>2964</v>
      </c>
      <c r="R21" s="18">
        <v>362</v>
      </c>
      <c r="S21" s="18">
        <v>1008</v>
      </c>
      <c r="T21" s="18">
        <v>33</v>
      </c>
      <c r="U21" s="18">
        <v>5</v>
      </c>
      <c r="V21" s="18">
        <v>4</v>
      </c>
      <c r="W21" s="18">
        <v>2490</v>
      </c>
      <c r="X21" s="18">
        <v>739</v>
      </c>
      <c r="Y21" s="18">
        <v>390</v>
      </c>
      <c r="Z21" s="18">
        <v>53</v>
      </c>
      <c r="AA21" s="18">
        <v>42297</v>
      </c>
      <c r="AB21" s="19">
        <f t="shared" si="0"/>
        <v>57557</v>
      </c>
    </row>
    <row r="22" spans="1:28" x14ac:dyDescent="0.3">
      <c r="A22" s="3" t="s">
        <v>57</v>
      </c>
      <c r="B22" s="3" t="s">
        <v>58</v>
      </c>
      <c r="C22" s="18">
        <v>3</v>
      </c>
      <c r="D22" s="18">
        <v>60</v>
      </c>
      <c r="E22" s="18">
        <v>906</v>
      </c>
      <c r="F22" s="18">
        <v>499</v>
      </c>
      <c r="G22" s="18">
        <v>261</v>
      </c>
      <c r="H22" s="18">
        <v>82</v>
      </c>
      <c r="I22" s="18">
        <v>7</v>
      </c>
      <c r="J22" s="18">
        <v>0</v>
      </c>
      <c r="K22" s="18">
        <v>1</v>
      </c>
      <c r="L22" s="18">
        <v>84</v>
      </c>
      <c r="M22" s="18">
        <v>24</v>
      </c>
      <c r="N22" s="18">
        <v>159</v>
      </c>
      <c r="O22" s="18">
        <v>13</v>
      </c>
      <c r="P22" s="18">
        <v>170</v>
      </c>
      <c r="Q22" s="18">
        <v>501</v>
      </c>
      <c r="R22" s="18">
        <v>211</v>
      </c>
      <c r="S22" s="18">
        <v>296</v>
      </c>
      <c r="T22" s="18">
        <v>10</v>
      </c>
      <c r="U22" s="18">
        <v>2</v>
      </c>
      <c r="V22" s="18">
        <v>6</v>
      </c>
      <c r="W22" s="18">
        <v>1006</v>
      </c>
      <c r="X22" s="18">
        <v>233</v>
      </c>
      <c r="Y22" s="18">
        <v>144</v>
      </c>
      <c r="Z22" s="18">
        <v>19</v>
      </c>
      <c r="AA22" s="18">
        <v>20732</v>
      </c>
      <c r="AB22" s="19">
        <f t="shared" si="0"/>
        <v>25429</v>
      </c>
    </row>
    <row r="23" spans="1:28" x14ac:dyDescent="0.3">
      <c r="A23" s="3" t="s">
        <v>59</v>
      </c>
      <c r="B23" s="3" t="s">
        <v>60</v>
      </c>
      <c r="C23" s="18">
        <v>12</v>
      </c>
      <c r="D23" s="18">
        <v>129</v>
      </c>
      <c r="E23" s="18">
        <v>1403</v>
      </c>
      <c r="F23" s="18">
        <v>1660</v>
      </c>
      <c r="G23" s="18">
        <v>988</v>
      </c>
      <c r="H23" s="18">
        <v>101</v>
      </c>
      <c r="I23" s="18">
        <v>11</v>
      </c>
      <c r="J23" s="18">
        <v>2</v>
      </c>
      <c r="K23" s="18">
        <v>2</v>
      </c>
      <c r="L23" s="18">
        <v>587</v>
      </c>
      <c r="M23" s="18">
        <v>1055</v>
      </c>
      <c r="N23" s="18">
        <v>2304</v>
      </c>
      <c r="O23" s="18">
        <v>12</v>
      </c>
      <c r="P23" s="18">
        <v>381</v>
      </c>
      <c r="Q23" s="18">
        <v>2600</v>
      </c>
      <c r="R23" s="18">
        <v>351</v>
      </c>
      <c r="S23" s="18">
        <v>756</v>
      </c>
      <c r="T23" s="18">
        <v>6</v>
      </c>
      <c r="U23" s="18">
        <v>8</v>
      </c>
      <c r="V23" s="18">
        <v>3</v>
      </c>
      <c r="W23" s="18">
        <v>2104</v>
      </c>
      <c r="X23" s="18">
        <v>620</v>
      </c>
      <c r="Y23" s="18">
        <v>298</v>
      </c>
      <c r="Z23" s="18">
        <v>4</v>
      </c>
      <c r="AA23" s="18">
        <v>34574</v>
      </c>
      <c r="AB23" s="19">
        <f t="shared" si="0"/>
        <v>49971</v>
      </c>
    </row>
    <row r="24" spans="1:28" x14ac:dyDescent="0.3">
      <c r="A24" s="3" t="s">
        <v>135</v>
      </c>
      <c r="B24" s="3" t="s">
        <v>136</v>
      </c>
      <c r="C24" s="18">
        <v>19</v>
      </c>
      <c r="D24" s="18">
        <v>306</v>
      </c>
      <c r="E24" s="18">
        <v>2841</v>
      </c>
      <c r="F24" s="18">
        <v>2627</v>
      </c>
      <c r="G24" s="18">
        <v>1304</v>
      </c>
      <c r="H24" s="18">
        <v>251</v>
      </c>
      <c r="I24" s="18">
        <v>25</v>
      </c>
      <c r="J24" s="18">
        <v>5</v>
      </c>
      <c r="K24" s="18">
        <v>1</v>
      </c>
      <c r="L24" s="18">
        <v>458</v>
      </c>
      <c r="M24" s="18">
        <v>1001</v>
      </c>
      <c r="N24" s="18">
        <v>310</v>
      </c>
      <c r="O24" s="18">
        <v>34</v>
      </c>
      <c r="P24" s="18">
        <v>688</v>
      </c>
      <c r="Q24" s="18">
        <v>3770</v>
      </c>
      <c r="R24" s="18">
        <v>762</v>
      </c>
      <c r="S24" s="18">
        <v>1513</v>
      </c>
      <c r="T24" s="18">
        <v>30</v>
      </c>
      <c r="U24" s="18">
        <v>14</v>
      </c>
      <c r="V24" s="18">
        <v>5</v>
      </c>
      <c r="W24" s="18">
        <v>3937</v>
      </c>
      <c r="X24" s="18">
        <v>1069</v>
      </c>
      <c r="Y24" s="18">
        <v>403</v>
      </c>
      <c r="Z24" s="18">
        <v>29</v>
      </c>
      <c r="AA24" s="18">
        <v>56572</v>
      </c>
      <c r="AB24" s="19">
        <f t="shared" ref="AB24:AB31" si="1">SUM(C24:AA24)</f>
        <v>77974</v>
      </c>
    </row>
    <row r="25" spans="1:28" x14ac:dyDescent="0.3">
      <c r="A25" s="3" t="s">
        <v>137</v>
      </c>
      <c r="B25" s="3" t="s">
        <v>138</v>
      </c>
      <c r="C25" s="18">
        <v>23</v>
      </c>
      <c r="D25" s="18">
        <v>300</v>
      </c>
      <c r="E25" s="18">
        <v>3033</v>
      </c>
      <c r="F25" s="18">
        <v>3529</v>
      </c>
      <c r="G25" s="18">
        <v>1971</v>
      </c>
      <c r="H25" s="18">
        <v>204</v>
      </c>
      <c r="I25" s="18">
        <v>16</v>
      </c>
      <c r="J25" s="18">
        <v>7</v>
      </c>
      <c r="K25" s="18">
        <v>4</v>
      </c>
      <c r="L25" s="18">
        <v>745</v>
      </c>
      <c r="M25" s="18">
        <v>3465</v>
      </c>
      <c r="N25" s="18">
        <v>940</v>
      </c>
      <c r="O25" s="18">
        <v>20</v>
      </c>
      <c r="P25" s="18">
        <v>821</v>
      </c>
      <c r="Q25" s="18">
        <v>8219</v>
      </c>
      <c r="R25" s="18">
        <v>674</v>
      </c>
      <c r="S25" s="18">
        <v>1308</v>
      </c>
      <c r="T25" s="18">
        <v>12</v>
      </c>
      <c r="U25" s="18">
        <v>11</v>
      </c>
      <c r="V25" s="18">
        <v>4</v>
      </c>
      <c r="W25" s="18">
        <v>4241</v>
      </c>
      <c r="X25" s="18">
        <v>1249</v>
      </c>
      <c r="Y25" s="18">
        <v>331</v>
      </c>
      <c r="Z25" s="18">
        <v>28</v>
      </c>
      <c r="AA25" s="18">
        <v>44822</v>
      </c>
      <c r="AB25" s="19">
        <f t="shared" si="1"/>
        <v>75977</v>
      </c>
    </row>
    <row r="26" spans="1:28" x14ac:dyDescent="0.3">
      <c r="A26" s="3" t="s">
        <v>139</v>
      </c>
      <c r="B26" s="3" t="s">
        <v>140</v>
      </c>
      <c r="C26" s="18">
        <v>25</v>
      </c>
      <c r="D26" s="18">
        <v>314</v>
      </c>
      <c r="E26" s="18">
        <v>4151</v>
      </c>
      <c r="F26" s="18">
        <v>923</v>
      </c>
      <c r="G26" s="18">
        <v>999</v>
      </c>
      <c r="H26" s="18">
        <v>318</v>
      </c>
      <c r="I26" s="18">
        <v>26</v>
      </c>
      <c r="J26" s="18">
        <v>21</v>
      </c>
      <c r="K26" s="18">
        <v>6</v>
      </c>
      <c r="L26" s="18">
        <v>2018</v>
      </c>
      <c r="M26" s="18">
        <v>2854</v>
      </c>
      <c r="N26" s="18">
        <v>8117</v>
      </c>
      <c r="O26" s="18">
        <v>30</v>
      </c>
      <c r="P26" s="18">
        <v>1223</v>
      </c>
      <c r="Q26" s="18">
        <v>9550</v>
      </c>
      <c r="R26" s="18">
        <v>1108</v>
      </c>
      <c r="S26" s="18">
        <v>1981</v>
      </c>
      <c r="T26" s="18">
        <v>75</v>
      </c>
      <c r="U26" s="18">
        <v>19</v>
      </c>
      <c r="V26" s="18">
        <v>12</v>
      </c>
      <c r="W26" s="18">
        <v>5696</v>
      </c>
      <c r="X26" s="18">
        <v>2105</v>
      </c>
      <c r="Y26" s="18">
        <v>378</v>
      </c>
      <c r="Z26" s="18">
        <v>49</v>
      </c>
      <c r="AA26" s="18">
        <v>41708</v>
      </c>
      <c r="AB26" s="19">
        <f t="shared" si="1"/>
        <v>83706</v>
      </c>
    </row>
    <row r="27" spans="1:28" x14ac:dyDescent="0.3">
      <c r="A27" s="3" t="s">
        <v>141</v>
      </c>
      <c r="B27" s="3" t="s">
        <v>142</v>
      </c>
      <c r="C27" s="18">
        <v>35</v>
      </c>
      <c r="D27" s="18">
        <v>213</v>
      </c>
      <c r="E27" s="18">
        <v>3842</v>
      </c>
      <c r="F27" s="18">
        <v>1282</v>
      </c>
      <c r="G27" s="18">
        <v>3335</v>
      </c>
      <c r="H27" s="18">
        <v>420</v>
      </c>
      <c r="I27" s="18">
        <v>60</v>
      </c>
      <c r="J27" s="18">
        <v>6</v>
      </c>
      <c r="K27" s="18">
        <v>3</v>
      </c>
      <c r="L27" s="18">
        <v>309</v>
      </c>
      <c r="M27" s="18">
        <v>444</v>
      </c>
      <c r="N27" s="18">
        <v>286</v>
      </c>
      <c r="O27" s="18">
        <v>53</v>
      </c>
      <c r="P27" s="18">
        <v>818</v>
      </c>
      <c r="Q27" s="18">
        <v>2980</v>
      </c>
      <c r="R27" s="18">
        <v>971</v>
      </c>
      <c r="S27" s="18">
        <v>1259</v>
      </c>
      <c r="T27" s="18">
        <v>40</v>
      </c>
      <c r="U27" s="18">
        <v>17</v>
      </c>
      <c r="V27" s="18">
        <v>9</v>
      </c>
      <c r="W27" s="18">
        <v>4190</v>
      </c>
      <c r="X27" s="18">
        <v>987</v>
      </c>
      <c r="Y27" s="18">
        <v>416</v>
      </c>
      <c r="Z27" s="18">
        <v>67</v>
      </c>
      <c r="AA27" s="18">
        <v>38093</v>
      </c>
      <c r="AB27" s="19">
        <f t="shared" si="1"/>
        <v>60135</v>
      </c>
    </row>
    <row r="28" spans="1:28" x14ac:dyDescent="0.3">
      <c r="A28" s="3" t="s">
        <v>143</v>
      </c>
      <c r="B28" s="3" t="s">
        <v>144</v>
      </c>
      <c r="C28" s="18">
        <v>19</v>
      </c>
      <c r="D28" s="18">
        <v>96</v>
      </c>
      <c r="E28" s="18">
        <v>1510</v>
      </c>
      <c r="F28" s="18">
        <v>727</v>
      </c>
      <c r="G28" s="18">
        <v>456</v>
      </c>
      <c r="H28" s="18">
        <v>331</v>
      </c>
      <c r="I28" s="18">
        <v>24</v>
      </c>
      <c r="J28" s="18">
        <v>2</v>
      </c>
      <c r="K28" s="18">
        <v>4</v>
      </c>
      <c r="L28" s="18">
        <v>153</v>
      </c>
      <c r="M28" s="18">
        <v>32</v>
      </c>
      <c r="N28" s="18">
        <v>22</v>
      </c>
      <c r="O28" s="18">
        <v>33</v>
      </c>
      <c r="P28" s="18">
        <v>414</v>
      </c>
      <c r="Q28" s="18">
        <v>2457</v>
      </c>
      <c r="R28" s="18">
        <v>541</v>
      </c>
      <c r="S28" s="18">
        <v>964</v>
      </c>
      <c r="T28" s="18">
        <v>41</v>
      </c>
      <c r="U28" s="18">
        <v>7</v>
      </c>
      <c r="V28" s="18">
        <v>3</v>
      </c>
      <c r="W28" s="18">
        <v>2128</v>
      </c>
      <c r="X28" s="18">
        <v>623</v>
      </c>
      <c r="Y28" s="18">
        <v>215</v>
      </c>
      <c r="Z28" s="18">
        <v>53</v>
      </c>
      <c r="AA28" s="18">
        <v>24287</v>
      </c>
      <c r="AB28" s="19">
        <f t="shared" si="1"/>
        <v>35142</v>
      </c>
    </row>
    <row r="29" spans="1:28" x14ac:dyDescent="0.3">
      <c r="A29" s="3" t="s">
        <v>145</v>
      </c>
      <c r="B29" s="3" t="s">
        <v>146</v>
      </c>
      <c r="C29" s="18">
        <v>6</v>
      </c>
      <c r="D29" s="18">
        <v>61</v>
      </c>
      <c r="E29" s="18">
        <v>607</v>
      </c>
      <c r="F29" s="18">
        <v>233</v>
      </c>
      <c r="G29" s="18">
        <v>131</v>
      </c>
      <c r="H29" s="18">
        <v>55</v>
      </c>
      <c r="I29" s="18">
        <v>11</v>
      </c>
      <c r="J29" s="18">
        <v>6</v>
      </c>
      <c r="K29" s="18">
        <v>2</v>
      </c>
      <c r="L29" s="18">
        <v>143</v>
      </c>
      <c r="M29" s="18">
        <v>3</v>
      </c>
      <c r="N29" s="18">
        <v>12</v>
      </c>
      <c r="O29" s="18">
        <v>12</v>
      </c>
      <c r="P29" s="18">
        <v>275</v>
      </c>
      <c r="Q29" s="18">
        <v>1847</v>
      </c>
      <c r="R29" s="18">
        <v>156</v>
      </c>
      <c r="S29" s="18">
        <v>266</v>
      </c>
      <c r="T29" s="18">
        <v>2</v>
      </c>
      <c r="U29" s="18">
        <v>4</v>
      </c>
      <c r="V29" s="18">
        <v>1</v>
      </c>
      <c r="W29" s="18">
        <v>781</v>
      </c>
      <c r="X29" s="18">
        <v>266</v>
      </c>
      <c r="Y29" s="18">
        <v>385</v>
      </c>
      <c r="Z29" s="18">
        <v>61</v>
      </c>
      <c r="AA29" s="18">
        <v>12819</v>
      </c>
      <c r="AB29" s="19">
        <f t="shared" si="1"/>
        <v>18145</v>
      </c>
    </row>
    <row r="30" spans="1:28" x14ac:dyDescent="0.3">
      <c r="A30" s="3" t="s">
        <v>147</v>
      </c>
      <c r="B30" s="3" t="s">
        <v>148</v>
      </c>
      <c r="C30" s="18">
        <v>12</v>
      </c>
      <c r="D30" s="18">
        <v>187</v>
      </c>
      <c r="E30" s="18">
        <v>2436</v>
      </c>
      <c r="F30" s="18">
        <v>1031</v>
      </c>
      <c r="G30" s="18">
        <v>1772</v>
      </c>
      <c r="H30" s="18">
        <v>246</v>
      </c>
      <c r="I30" s="18">
        <v>30</v>
      </c>
      <c r="J30" s="18">
        <v>8</v>
      </c>
      <c r="K30" s="18">
        <v>2</v>
      </c>
      <c r="L30" s="18">
        <v>517</v>
      </c>
      <c r="M30" s="18">
        <v>1151</v>
      </c>
      <c r="N30" s="18">
        <v>614</v>
      </c>
      <c r="O30" s="18">
        <v>22</v>
      </c>
      <c r="P30" s="18">
        <v>571</v>
      </c>
      <c r="Q30" s="18">
        <v>2297</v>
      </c>
      <c r="R30" s="18">
        <v>435</v>
      </c>
      <c r="S30" s="18">
        <v>876</v>
      </c>
      <c r="T30" s="18">
        <v>33</v>
      </c>
      <c r="U30" s="18">
        <v>8</v>
      </c>
      <c r="V30" s="18">
        <v>3</v>
      </c>
      <c r="W30" s="18">
        <v>3554</v>
      </c>
      <c r="X30" s="18">
        <v>774</v>
      </c>
      <c r="Y30" s="18">
        <v>167</v>
      </c>
      <c r="Z30" s="18">
        <v>72</v>
      </c>
      <c r="AA30" s="18">
        <v>29789</v>
      </c>
      <c r="AB30" s="19">
        <f t="shared" si="1"/>
        <v>46607</v>
      </c>
    </row>
    <row r="31" spans="1:28" x14ac:dyDescent="0.3">
      <c r="A31" s="3" t="s">
        <v>149</v>
      </c>
      <c r="B31" s="3" t="s">
        <v>150</v>
      </c>
      <c r="C31" s="18">
        <v>46</v>
      </c>
      <c r="D31" s="18">
        <v>208</v>
      </c>
      <c r="E31" s="18">
        <v>2620</v>
      </c>
      <c r="F31" s="18">
        <v>1757</v>
      </c>
      <c r="G31" s="18">
        <v>1829</v>
      </c>
      <c r="H31" s="18">
        <v>210</v>
      </c>
      <c r="I31" s="18">
        <v>14</v>
      </c>
      <c r="J31" s="18">
        <v>6</v>
      </c>
      <c r="K31" s="18">
        <v>1</v>
      </c>
      <c r="L31" s="18">
        <v>356</v>
      </c>
      <c r="M31" s="18">
        <v>1247</v>
      </c>
      <c r="N31" s="18">
        <v>44</v>
      </c>
      <c r="O31" s="18">
        <v>27</v>
      </c>
      <c r="P31" s="18">
        <v>530</v>
      </c>
      <c r="Q31" s="18">
        <v>3940</v>
      </c>
      <c r="R31" s="18">
        <v>733</v>
      </c>
      <c r="S31" s="18">
        <v>1111</v>
      </c>
      <c r="T31" s="18">
        <v>60</v>
      </c>
      <c r="U31" s="18">
        <v>5</v>
      </c>
      <c r="V31" s="18">
        <v>9</v>
      </c>
      <c r="W31" s="18">
        <v>3646</v>
      </c>
      <c r="X31" s="18">
        <v>1059</v>
      </c>
      <c r="Y31" s="18">
        <v>1332</v>
      </c>
      <c r="Z31" s="18">
        <v>101</v>
      </c>
      <c r="AA31" s="18">
        <v>35859</v>
      </c>
      <c r="AB31" s="19">
        <f t="shared" si="1"/>
        <v>56750</v>
      </c>
    </row>
    <row r="32" spans="1:28" x14ac:dyDescent="0.3">
      <c r="A32" s="32" t="s">
        <v>179</v>
      </c>
      <c r="B32" s="33"/>
      <c r="C32" s="20">
        <f>SUM(C7:C31)</f>
        <v>655</v>
      </c>
      <c r="D32" s="20">
        <f t="shared" ref="D32:AB32" si="2">SUM(D7:D31)</f>
        <v>6134</v>
      </c>
      <c r="E32" s="20">
        <f t="shared" si="2"/>
        <v>72499</v>
      </c>
      <c r="F32" s="20">
        <f t="shared" si="2"/>
        <v>50297</v>
      </c>
      <c r="G32" s="20">
        <f t="shared" si="2"/>
        <v>32178</v>
      </c>
      <c r="H32" s="20">
        <f t="shared" si="2"/>
        <v>7152</v>
      </c>
      <c r="I32" s="20">
        <f t="shared" si="2"/>
        <v>869</v>
      </c>
      <c r="J32" s="20">
        <f t="shared" si="2"/>
        <v>172</v>
      </c>
      <c r="K32" s="20">
        <f t="shared" si="2"/>
        <v>88</v>
      </c>
      <c r="L32" s="20">
        <f t="shared" si="2"/>
        <v>13013</v>
      </c>
      <c r="M32" s="20">
        <f t="shared" si="2"/>
        <v>17580</v>
      </c>
      <c r="N32" s="20">
        <f t="shared" si="2"/>
        <v>23095</v>
      </c>
      <c r="O32" s="20">
        <f t="shared" si="2"/>
        <v>1180</v>
      </c>
      <c r="P32" s="20">
        <f t="shared" si="2"/>
        <v>17278</v>
      </c>
      <c r="Q32" s="20">
        <f t="shared" si="2"/>
        <v>114948</v>
      </c>
      <c r="R32" s="20">
        <f t="shared" si="2"/>
        <v>21527</v>
      </c>
      <c r="S32" s="20">
        <f t="shared" si="2"/>
        <v>34675</v>
      </c>
      <c r="T32" s="20">
        <f t="shared" si="2"/>
        <v>1238</v>
      </c>
      <c r="U32" s="20">
        <f t="shared" si="2"/>
        <v>325</v>
      </c>
      <c r="V32" s="20">
        <f t="shared" si="2"/>
        <v>194</v>
      </c>
      <c r="W32" s="20">
        <f t="shared" si="2"/>
        <v>91235</v>
      </c>
      <c r="X32" s="20">
        <f t="shared" si="2"/>
        <v>23107</v>
      </c>
      <c r="Y32" s="20">
        <f t="shared" si="2"/>
        <v>12392</v>
      </c>
      <c r="Z32" s="20">
        <f t="shared" si="2"/>
        <v>1160</v>
      </c>
      <c r="AA32" s="20">
        <f t="shared" si="2"/>
        <v>979523</v>
      </c>
      <c r="AB32" s="20">
        <f t="shared" si="2"/>
        <v>1522514</v>
      </c>
    </row>
    <row r="33" spans="1:28" x14ac:dyDescent="0.3">
      <c r="A33" s="5" t="s">
        <v>188</v>
      </c>
      <c r="B33" s="3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9"/>
    </row>
    <row r="34" spans="1:28" x14ac:dyDescent="0.3">
      <c r="A34" s="3" t="s">
        <v>61</v>
      </c>
      <c r="B34" s="3" t="s">
        <v>62</v>
      </c>
      <c r="C34" s="18">
        <v>75</v>
      </c>
      <c r="D34" s="18">
        <v>757</v>
      </c>
      <c r="E34" s="18">
        <v>10686</v>
      </c>
      <c r="F34" s="18">
        <v>3929</v>
      </c>
      <c r="G34" s="18">
        <v>2341</v>
      </c>
      <c r="H34" s="18">
        <v>765</v>
      </c>
      <c r="I34" s="18">
        <v>92</v>
      </c>
      <c r="J34" s="18">
        <v>39</v>
      </c>
      <c r="K34" s="18">
        <v>6</v>
      </c>
      <c r="L34" s="18">
        <v>2075</v>
      </c>
      <c r="M34" s="18">
        <v>6410</v>
      </c>
      <c r="N34" s="18">
        <v>18987</v>
      </c>
      <c r="O34" s="18">
        <v>178</v>
      </c>
      <c r="P34" s="18">
        <v>6179</v>
      </c>
      <c r="Q34" s="18">
        <v>50953</v>
      </c>
      <c r="R34" s="18">
        <v>5952</v>
      </c>
      <c r="S34" s="18">
        <v>5217</v>
      </c>
      <c r="T34" s="18">
        <v>209</v>
      </c>
      <c r="U34" s="18">
        <v>51</v>
      </c>
      <c r="V34" s="18">
        <v>53</v>
      </c>
      <c r="W34" s="18">
        <v>12570</v>
      </c>
      <c r="X34" s="18">
        <v>3159</v>
      </c>
      <c r="Y34" s="18">
        <v>907</v>
      </c>
      <c r="Z34" s="18">
        <v>36</v>
      </c>
      <c r="AA34" s="18">
        <v>220636</v>
      </c>
      <c r="AB34" s="19">
        <f t="shared" si="0"/>
        <v>352262</v>
      </c>
    </row>
    <row r="35" spans="1:28" x14ac:dyDescent="0.3">
      <c r="A35" s="3" t="s">
        <v>63</v>
      </c>
      <c r="B35" s="3" t="s">
        <v>64</v>
      </c>
      <c r="C35" s="18">
        <v>24</v>
      </c>
      <c r="D35" s="18">
        <v>155</v>
      </c>
      <c r="E35" s="18">
        <v>4327</v>
      </c>
      <c r="F35" s="18">
        <v>1749</v>
      </c>
      <c r="G35" s="18">
        <v>972</v>
      </c>
      <c r="H35" s="18">
        <v>100</v>
      </c>
      <c r="I35" s="18">
        <v>18</v>
      </c>
      <c r="J35" s="18">
        <v>5</v>
      </c>
      <c r="K35" s="18">
        <v>8</v>
      </c>
      <c r="L35" s="18">
        <v>939</v>
      </c>
      <c r="M35" s="18">
        <v>682</v>
      </c>
      <c r="N35" s="18">
        <v>12056</v>
      </c>
      <c r="O35" s="18">
        <v>24</v>
      </c>
      <c r="P35" s="18">
        <v>2017</v>
      </c>
      <c r="Q35" s="18">
        <v>16226</v>
      </c>
      <c r="R35" s="18">
        <v>1122</v>
      </c>
      <c r="S35" s="18">
        <v>1136</v>
      </c>
      <c r="T35" s="18">
        <v>30</v>
      </c>
      <c r="U35" s="18">
        <v>13</v>
      </c>
      <c r="V35" s="18">
        <v>6</v>
      </c>
      <c r="W35" s="18">
        <v>3607</v>
      </c>
      <c r="X35" s="18">
        <v>800</v>
      </c>
      <c r="Y35" s="18">
        <v>279</v>
      </c>
      <c r="Z35" s="18">
        <v>2</v>
      </c>
      <c r="AA35" s="18">
        <v>109953</v>
      </c>
      <c r="AB35" s="19">
        <f t="shared" si="0"/>
        <v>156250</v>
      </c>
    </row>
    <row r="36" spans="1:28" x14ac:dyDescent="0.3">
      <c r="A36" s="3" t="s">
        <v>65</v>
      </c>
      <c r="B36" s="3" t="s">
        <v>66</v>
      </c>
      <c r="C36" s="18">
        <v>55</v>
      </c>
      <c r="D36" s="18">
        <v>386</v>
      </c>
      <c r="E36" s="18">
        <v>4051</v>
      </c>
      <c r="F36" s="18">
        <v>1608</v>
      </c>
      <c r="G36" s="18">
        <v>1179</v>
      </c>
      <c r="H36" s="18">
        <v>172</v>
      </c>
      <c r="I36" s="18">
        <v>25</v>
      </c>
      <c r="J36" s="18">
        <v>10</v>
      </c>
      <c r="K36" s="18">
        <v>2</v>
      </c>
      <c r="L36" s="18">
        <v>677</v>
      </c>
      <c r="M36" s="18">
        <v>392</v>
      </c>
      <c r="N36" s="18">
        <v>16090</v>
      </c>
      <c r="O36" s="18">
        <v>22</v>
      </c>
      <c r="P36" s="18">
        <v>974</v>
      </c>
      <c r="Q36" s="18">
        <v>10707</v>
      </c>
      <c r="R36" s="18">
        <v>2470</v>
      </c>
      <c r="S36" s="18">
        <v>1194</v>
      </c>
      <c r="T36" s="18">
        <v>19</v>
      </c>
      <c r="U36" s="18">
        <v>12</v>
      </c>
      <c r="V36" s="18">
        <v>5</v>
      </c>
      <c r="W36" s="18">
        <v>4783</v>
      </c>
      <c r="X36" s="18">
        <v>780</v>
      </c>
      <c r="Y36" s="18">
        <v>263</v>
      </c>
      <c r="Z36" s="18">
        <v>5</v>
      </c>
      <c r="AA36" s="18">
        <v>88145</v>
      </c>
      <c r="AB36" s="19">
        <f t="shared" si="0"/>
        <v>134026</v>
      </c>
    </row>
    <row r="37" spans="1:28" x14ac:dyDescent="0.3">
      <c r="A37" s="3" t="s">
        <v>67</v>
      </c>
      <c r="B37" s="3" t="s">
        <v>68</v>
      </c>
      <c r="C37" s="18">
        <v>27</v>
      </c>
      <c r="D37" s="18">
        <v>273</v>
      </c>
      <c r="E37" s="18">
        <v>3699</v>
      </c>
      <c r="F37" s="18">
        <v>1526</v>
      </c>
      <c r="G37" s="18">
        <v>900</v>
      </c>
      <c r="H37" s="18">
        <v>61</v>
      </c>
      <c r="I37" s="18">
        <v>21</v>
      </c>
      <c r="J37" s="18">
        <v>10</v>
      </c>
      <c r="K37" s="18">
        <v>2</v>
      </c>
      <c r="L37" s="18">
        <v>227</v>
      </c>
      <c r="M37" s="18">
        <v>397</v>
      </c>
      <c r="N37" s="18">
        <v>8217</v>
      </c>
      <c r="O37" s="18">
        <v>20</v>
      </c>
      <c r="P37" s="18">
        <v>1112</v>
      </c>
      <c r="Q37" s="18">
        <v>9615</v>
      </c>
      <c r="R37" s="18">
        <v>1009</v>
      </c>
      <c r="S37" s="18">
        <v>514</v>
      </c>
      <c r="T37" s="18">
        <v>23</v>
      </c>
      <c r="U37" s="18">
        <v>3</v>
      </c>
      <c r="V37" s="18">
        <v>3</v>
      </c>
      <c r="W37" s="18">
        <v>4094</v>
      </c>
      <c r="X37" s="18">
        <v>333</v>
      </c>
      <c r="Y37" s="18">
        <v>204</v>
      </c>
      <c r="Z37" s="18">
        <v>3</v>
      </c>
      <c r="AA37" s="18">
        <v>93034</v>
      </c>
      <c r="AB37" s="19">
        <f t="shared" si="0"/>
        <v>125327</v>
      </c>
    </row>
    <row r="38" spans="1:28" x14ac:dyDescent="0.3">
      <c r="A38" s="3" t="s">
        <v>69</v>
      </c>
      <c r="B38" s="3" t="s">
        <v>70</v>
      </c>
      <c r="C38" s="18">
        <v>26</v>
      </c>
      <c r="D38" s="18">
        <v>259</v>
      </c>
      <c r="E38" s="18">
        <v>5256</v>
      </c>
      <c r="F38" s="18">
        <v>2207</v>
      </c>
      <c r="G38" s="18">
        <v>1507</v>
      </c>
      <c r="H38" s="18">
        <v>181</v>
      </c>
      <c r="I38" s="18">
        <v>28</v>
      </c>
      <c r="J38" s="18">
        <v>7</v>
      </c>
      <c r="K38" s="18">
        <v>3</v>
      </c>
      <c r="L38" s="18">
        <v>524</v>
      </c>
      <c r="M38" s="18">
        <v>529</v>
      </c>
      <c r="N38" s="18">
        <v>9391</v>
      </c>
      <c r="O38" s="18">
        <v>40</v>
      </c>
      <c r="P38" s="18">
        <v>2301</v>
      </c>
      <c r="Q38" s="18">
        <v>16292</v>
      </c>
      <c r="R38" s="18">
        <v>2518</v>
      </c>
      <c r="S38" s="18">
        <v>1101</v>
      </c>
      <c r="T38" s="18">
        <v>12</v>
      </c>
      <c r="U38" s="18">
        <v>15</v>
      </c>
      <c r="V38" s="18">
        <v>12</v>
      </c>
      <c r="W38" s="18">
        <v>5066</v>
      </c>
      <c r="X38" s="18">
        <v>841</v>
      </c>
      <c r="Y38" s="18">
        <v>237</v>
      </c>
      <c r="Z38" s="18">
        <v>39</v>
      </c>
      <c r="AA38" s="18">
        <v>141475</v>
      </c>
      <c r="AB38" s="19">
        <f t="shared" si="0"/>
        <v>189867</v>
      </c>
    </row>
    <row r="39" spans="1:28" x14ac:dyDescent="0.3">
      <c r="A39" s="3" t="s">
        <v>71</v>
      </c>
      <c r="B39" s="3" t="s">
        <v>72</v>
      </c>
      <c r="C39" s="18">
        <v>10</v>
      </c>
      <c r="D39" s="18">
        <v>87</v>
      </c>
      <c r="E39" s="18">
        <v>1690</v>
      </c>
      <c r="F39" s="18">
        <v>602</v>
      </c>
      <c r="G39" s="18">
        <v>380</v>
      </c>
      <c r="H39" s="18">
        <v>60</v>
      </c>
      <c r="I39" s="18">
        <v>4</v>
      </c>
      <c r="J39" s="18">
        <v>3</v>
      </c>
      <c r="K39" s="18">
        <v>1</v>
      </c>
      <c r="L39" s="18">
        <v>90</v>
      </c>
      <c r="M39" s="18">
        <v>33</v>
      </c>
      <c r="N39" s="18">
        <v>3469</v>
      </c>
      <c r="O39" s="18">
        <v>5</v>
      </c>
      <c r="P39" s="18">
        <v>386</v>
      </c>
      <c r="Q39" s="18">
        <v>2613</v>
      </c>
      <c r="R39" s="18">
        <v>344</v>
      </c>
      <c r="S39" s="18">
        <v>386</v>
      </c>
      <c r="T39" s="18">
        <v>13</v>
      </c>
      <c r="U39" s="18">
        <v>1</v>
      </c>
      <c r="V39" s="18">
        <v>1</v>
      </c>
      <c r="W39" s="18">
        <v>1633</v>
      </c>
      <c r="X39" s="18">
        <v>231</v>
      </c>
      <c r="Y39" s="18">
        <v>28</v>
      </c>
      <c r="Z39" s="18">
        <v>4</v>
      </c>
      <c r="AA39" s="18">
        <v>29108</v>
      </c>
      <c r="AB39" s="19">
        <f t="shared" si="0"/>
        <v>41182</v>
      </c>
    </row>
    <row r="40" spans="1:28" x14ac:dyDescent="0.3">
      <c r="A40" s="3" t="s">
        <v>73</v>
      </c>
      <c r="B40" s="3" t="s">
        <v>74</v>
      </c>
      <c r="C40" s="18">
        <v>42</v>
      </c>
      <c r="D40" s="18">
        <v>495</v>
      </c>
      <c r="E40" s="18">
        <v>5317</v>
      </c>
      <c r="F40" s="18">
        <v>1056</v>
      </c>
      <c r="G40" s="18">
        <v>1458</v>
      </c>
      <c r="H40" s="18">
        <v>301</v>
      </c>
      <c r="I40" s="18">
        <v>43</v>
      </c>
      <c r="J40" s="18">
        <v>19</v>
      </c>
      <c r="K40" s="18">
        <v>7</v>
      </c>
      <c r="L40" s="18">
        <v>1282</v>
      </c>
      <c r="M40" s="18">
        <v>3785</v>
      </c>
      <c r="N40" s="18">
        <v>17679</v>
      </c>
      <c r="O40" s="18">
        <v>110</v>
      </c>
      <c r="P40" s="18">
        <v>5103</v>
      </c>
      <c r="Q40" s="18">
        <v>28380</v>
      </c>
      <c r="R40" s="18">
        <v>3764</v>
      </c>
      <c r="S40" s="18">
        <v>1839</v>
      </c>
      <c r="T40" s="18">
        <v>97</v>
      </c>
      <c r="U40" s="18">
        <v>13</v>
      </c>
      <c r="V40" s="18">
        <v>24</v>
      </c>
      <c r="W40" s="18">
        <v>6449</v>
      </c>
      <c r="X40" s="18">
        <v>1596</v>
      </c>
      <c r="Y40" s="18">
        <v>424</v>
      </c>
      <c r="Z40" s="18">
        <v>26</v>
      </c>
      <c r="AA40" s="18">
        <v>73286</v>
      </c>
      <c r="AB40" s="19">
        <f t="shared" si="0"/>
        <v>152595</v>
      </c>
    </row>
    <row r="41" spans="1:28" x14ac:dyDescent="0.3">
      <c r="A41" s="3" t="s">
        <v>75</v>
      </c>
      <c r="B41" s="3" t="s">
        <v>76</v>
      </c>
      <c r="C41" s="18">
        <v>1</v>
      </c>
      <c r="D41" s="18">
        <v>45</v>
      </c>
      <c r="E41" s="18">
        <v>823</v>
      </c>
      <c r="F41" s="18">
        <v>445</v>
      </c>
      <c r="G41" s="18">
        <v>279</v>
      </c>
      <c r="H41" s="18">
        <v>43</v>
      </c>
      <c r="I41" s="18">
        <v>4</v>
      </c>
      <c r="J41" s="18">
        <v>4</v>
      </c>
      <c r="K41" s="18">
        <v>2</v>
      </c>
      <c r="L41" s="18">
        <v>86</v>
      </c>
      <c r="M41" s="18">
        <v>58</v>
      </c>
      <c r="N41" s="18">
        <v>1585</v>
      </c>
      <c r="O41" s="18">
        <v>3</v>
      </c>
      <c r="P41" s="18">
        <v>387</v>
      </c>
      <c r="Q41" s="18">
        <v>2556</v>
      </c>
      <c r="R41" s="18">
        <v>163</v>
      </c>
      <c r="S41" s="18">
        <v>180</v>
      </c>
      <c r="T41" s="18">
        <v>3</v>
      </c>
      <c r="U41" s="18">
        <v>3</v>
      </c>
      <c r="V41" s="18">
        <v>4</v>
      </c>
      <c r="W41" s="18">
        <v>739</v>
      </c>
      <c r="X41" s="18">
        <v>125</v>
      </c>
      <c r="Y41" s="18">
        <v>22</v>
      </c>
      <c r="Z41" s="18">
        <v>0</v>
      </c>
      <c r="AA41" s="18">
        <v>27725</v>
      </c>
      <c r="AB41" s="19">
        <f t="shared" si="0"/>
        <v>35285</v>
      </c>
    </row>
    <row r="42" spans="1:28" x14ac:dyDescent="0.3">
      <c r="A42" s="3" t="s">
        <v>77</v>
      </c>
      <c r="B42" s="3" t="s">
        <v>78</v>
      </c>
      <c r="C42" s="18">
        <v>3</v>
      </c>
      <c r="D42" s="18">
        <v>59</v>
      </c>
      <c r="E42" s="18">
        <v>764</v>
      </c>
      <c r="F42" s="18">
        <v>299</v>
      </c>
      <c r="G42" s="18">
        <v>314</v>
      </c>
      <c r="H42" s="18">
        <v>35</v>
      </c>
      <c r="I42" s="18">
        <v>2</v>
      </c>
      <c r="J42" s="18">
        <v>1</v>
      </c>
      <c r="K42" s="18">
        <v>0</v>
      </c>
      <c r="L42" s="18">
        <v>133</v>
      </c>
      <c r="M42" s="18">
        <v>295</v>
      </c>
      <c r="N42" s="18">
        <v>1732</v>
      </c>
      <c r="O42" s="18">
        <v>1</v>
      </c>
      <c r="P42" s="18">
        <v>204</v>
      </c>
      <c r="Q42" s="18">
        <v>1338</v>
      </c>
      <c r="R42" s="18">
        <v>291</v>
      </c>
      <c r="S42" s="18">
        <v>240</v>
      </c>
      <c r="T42" s="18">
        <v>2</v>
      </c>
      <c r="U42" s="18">
        <v>4</v>
      </c>
      <c r="V42" s="18">
        <v>2</v>
      </c>
      <c r="W42" s="18">
        <v>1088</v>
      </c>
      <c r="X42" s="18">
        <v>242</v>
      </c>
      <c r="Y42" s="18">
        <v>899</v>
      </c>
      <c r="Z42" s="18">
        <v>6</v>
      </c>
      <c r="AA42" s="18">
        <v>33337</v>
      </c>
      <c r="AB42" s="19">
        <f t="shared" si="0"/>
        <v>41291</v>
      </c>
    </row>
    <row r="43" spans="1:28" x14ac:dyDescent="0.3">
      <c r="A43" s="3" t="s">
        <v>79</v>
      </c>
      <c r="B43" s="3" t="s">
        <v>80</v>
      </c>
      <c r="C43" s="18">
        <v>3</v>
      </c>
      <c r="D43" s="18">
        <v>33</v>
      </c>
      <c r="E43" s="18">
        <v>670</v>
      </c>
      <c r="F43" s="18">
        <v>370</v>
      </c>
      <c r="G43" s="18">
        <v>154</v>
      </c>
      <c r="H43" s="18">
        <v>20</v>
      </c>
      <c r="I43" s="18">
        <v>4</v>
      </c>
      <c r="J43" s="18">
        <v>0</v>
      </c>
      <c r="K43" s="18">
        <v>0</v>
      </c>
      <c r="L43" s="18">
        <v>225</v>
      </c>
      <c r="M43" s="18">
        <v>351</v>
      </c>
      <c r="N43" s="18">
        <v>4158</v>
      </c>
      <c r="O43" s="18">
        <v>9</v>
      </c>
      <c r="P43" s="18">
        <v>267</v>
      </c>
      <c r="Q43" s="18">
        <v>5280</v>
      </c>
      <c r="R43" s="18">
        <v>322</v>
      </c>
      <c r="S43" s="18">
        <v>489</v>
      </c>
      <c r="T43" s="18">
        <v>3</v>
      </c>
      <c r="U43" s="18">
        <v>1</v>
      </c>
      <c r="V43" s="18">
        <v>1</v>
      </c>
      <c r="W43" s="18">
        <v>805</v>
      </c>
      <c r="X43" s="18">
        <v>225</v>
      </c>
      <c r="Y43" s="18">
        <v>125</v>
      </c>
      <c r="Z43" s="18">
        <v>4</v>
      </c>
      <c r="AA43" s="18">
        <v>34095</v>
      </c>
      <c r="AB43" s="19">
        <f t="shared" si="0"/>
        <v>47614</v>
      </c>
    </row>
    <row r="44" spans="1:28" x14ac:dyDescent="0.3">
      <c r="A44" s="3" t="s">
        <v>81</v>
      </c>
      <c r="B44" s="3" t="s">
        <v>82</v>
      </c>
      <c r="C44" s="18">
        <v>87</v>
      </c>
      <c r="D44" s="18">
        <v>805</v>
      </c>
      <c r="E44" s="18">
        <v>7390</v>
      </c>
      <c r="F44" s="18">
        <v>2024</v>
      </c>
      <c r="G44" s="18">
        <v>2499</v>
      </c>
      <c r="H44" s="18">
        <v>474</v>
      </c>
      <c r="I44" s="18">
        <v>81</v>
      </c>
      <c r="J44" s="18">
        <v>28</v>
      </c>
      <c r="K44" s="18">
        <v>11</v>
      </c>
      <c r="L44" s="18">
        <v>1543</v>
      </c>
      <c r="M44" s="18">
        <v>1805</v>
      </c>
      <c r="N44" s="18">
        <v>21156</v>
      </c>
      <c r="O44" s="18">
        <v>172</v>
      </c>
      <c r="P44" s="18">
        <v>4066</v>
      </c>
      <c r="Q44" s="18">
        <v>27239</v>
      </c>
      <c r="R44" s="18">
        <v>2161</v>
      </c>
      <c r="S44" s="18">
        <v>4628</v>
      </c>
      <c r="T44" s="18">
        <v>99</v>
      </c>
      <c r="U44" s="18">
        <v>37</v>
      </c>
      <c r="V44" s="18">
        <v>55</v>
      </c>
      <c r="W44" s="18">
        <v>7681</v>
      </c>
      <c r="X44" s="18">
        <v>2025</v>
      </c>
      <c r="Y44" s="18">
        <v>408</v>
      </c>
      <c r="Z44" s="18">
        <v>44</v>
      </c>
      <c r="AA44" s="18">
        <v>97619</v>
      </c>
      <c r="AB44" s="19">
        <f t="shared" si="0"/>
        <v>184137</v>
      </c>
    </row>
    <row r="45" spans="1:28" x14ac:dyDescent="0.3">
      <c r="A45" s="3" t="s">
        <v>83</v>
      </c>
      <c r="B45" s="3" t="s">
        <v>84</v>
      </c>
      <c r="C45" s="18">
        <v>52</v>
      </c>
      <c r="D45" s="18">
        <v>301</v>
      </c>
      <c r="E45" s="18">
        <v>3255</v>
      </c>
      <c r="F45" s="18">
        <v>928</v>
      </c>
      <c r="G45" s="18">
        <v>1385</v>
      </c>
      <c r="H45" s="18">
        <v>181</v>
      </c>
      <c r="I45" s="18">
        <v>30</v>
      </c>
      <c r="J45" s="18">
        <v>8</v>
      </c>
      <c r="K45" s="18">
        <v>6</v>
      </c>
      <c r="L45" s="18">
        <v>300</v>
      </c>
      <c r="M45" s="18">
        <v>857</v>
      </c>
      <c r="N45" s="18">
        <v>6771</v>
      </c>
      <c r="O45" s="18">
        <v>57</v>
      </c>
      <c r="P45" s="18">
        <v>1004</v>
      </c>
      <c r="Q45" s="18">
        <v>3779</v>
      </c>
      <c r="R45" s="18">
        <v>1114</v>
      </c>
      <c r="S45" s="18">
        <v>2144</v>
      </c>
      <c r="T45" s="18">
        <v>48</v>
      </c>
      <c r="U45" s="18">
        <v>11</v>
      </c>
      <c r="V45" s="18">
        <v>13</v>
      </c>
      <c r="W45" s="18">
        <v>3009</v>
      </c>
      <c r="X45" s="18">
        <v>629</v>
      </c>
      <c r="Y45" s="18">
        <v>316</v>
      </c>
      <c r="Z45" s="18">
        <v>16</v>
      </c>
      <c r="AA45" s="18">
        <v>142020</v>
      </c>
      <c r="AB45" s="19">
        <f t="shared" si="0"/>
        <v>168234</v>
      </c>
    </row>
    <row r="46" spans="1:28" x14ac:dyDescent="0.3">
      <c r="A46" s="3" t="s">
        <v>85</v>
      </c>
      <c r="B46" s="3" t="s">
        <v>86</v>
      </c>
      <c r="C46" s="18">
        <v>6</v>
      </c>
      <c r="D46" s="18">
        <v>75</v>
      </c>
      <c r="E46" s="18">
        <v>1691</v>
      </c>
      <c r="F46" s="18">
        <v>526</v>
      </c>
      <c r="G46" s="18">
        <v>888</v>
      </c>
      <c r="H46" s="18">
        <v>77</v>
      </c>
      <c r="I46" s="18">
        <v>13</v>
      </c>
      <c r="J46" s="18">
        <v>2</v>
      </c>
      <c r="K46" s="18">
        <v>2</v>
      </c>
      <c r="L46" s="18">
        <v>77</v>
      </c>
      <c r="M46" s="18">
        <v>1535</v>
      </c>
      <c r="N46" s="18">
        <v>937</v>
      </c>
      <c r="O46" s="18">
        <v>15</v>
      </c>
      <c r="P46" s="18">
        <v>588</v>
      </c>
      <c r="Q46" s="18">
        <v>3117</v>
      </c>
      <c r="R46" s="18">
        <v>347</v>
      </c>
      <c r="S46" s="18">
        <v>512</v>
      </c>
      <c r="T46" s="18">
        <v>13</v>
      </c>
      <c r="U46" s="18">
        <v>3</v>
      </c>
      <c r="V46" s="18">
        <v>3</v>
      </c>
      <c r="W46" s="18">
        <v>2048</v>
      </c>
      <c r="X46" s="18">
        <v>359</v>
      </c>
      <c r="Y46" s="18">
        <v>357</v>
      </c>
      <c r="Z46" s="18">
        <v>5</v>
      </c>
      <c r="AA46" s="18">
        <v>50708</v>
      </c>
      <c r="AB46" s="19">
        <f t="shared" si="0"/>
        <v>63904</v>
      </c>
    </row>
    <row r="47" spans="1:28" x14ac:dyDescent="0.3">
      <c r="A47" s="3" t="s">
        <v>87</v>
      </c>
      <c r="B47" s="3" t="s">
        <v>88</v>
      </c>
      <c r="C47" s="18">
        <v>11</v>
      </c>
      <c r="D47" s="18">
        <v>81</v>
      </c>
      <c r="E47" s="18">
        <v>1851</v>
      </c>
      <c r="F47" s="18">
        <v>289</v>
      </c>
      <c r="G47" s="18">
        <v>483</v>
      </c>
      <c r="H47" s="18">
        <v>116</v>
      </c>
      <c r="I47" s="18">
        <v>15</v>
      </c>
      <c r="J47" s="18">
        <v>6</v>
      </c>
      <c r="K47" s="18">
        <v>2</v>
      </c>
      <c r="L47" s="18">
        <v>360</v>
      </c>
      <c r="M47" s="18">
        <v>857</v>
      </c>
      <c r="N47" s="18">
        <v>5723</v>
      </c>
      <c r="O47" s="18">
        <v>25</v>
      </c>
      <c r="P47" s="18">
        <v>1092</v>
      </c>
      <c r="Q47" s="18">
        <v>11369</v>
      </c>
      <c r="R47" s="18">
        <v>487</v>
      </c>
      <c r="S47" s="18">
        <v>1059</v>
      </c>
      <c r="T47" s="18">
        <v>18</v>
      </c>
      <c r="U47" s="18">
        <v>6</v>
      </c>
      <c r="V47" s="18">
        <v>7</v>
      </c>
      <c r="W47" s="18">
        <v>2414</v>
      </c>
      <c r="X47" s="18">
        <v>667</v>
      </c>
      <c r="Y47" s="18">
        <v>557</v>
      </c>
      <c r="Z47" s="18">
        <v>18</v>
      </c>
      <c r="AA47" s="18">
        <v>35683</v>
      </c>
      <c r="AB47" s="19">
        <f t="shared" si="0"/>
        <v>63196</v>
      </c>
    </row>
    <row r="48" spans="1:28" x14ac:dyDescent="0.3">
      <c r="A48" s="3" t="s">
        <v>89</v>
      </c>
      <c r="B48" s="3" t="s">
        <v>90</v>
      </c>
      <c r="C48" s="18">
        <v>19</v>
      </c>
      <c r="D48" s="18">
        <v>211</v>
      </c>
      <c r="E48" s="18">
        <v>3246</v>
      </c>
      <c r="F48" s="18">
        <v>822</v>
      </c>
      <c r="G48" s="18">
        <v>1970</v>
      </c>
      <c r="H48" s="18">
        <v>147</v>
      </c>
      <c r="I48" s="18">
        <v>27</v>
      </c>
      <c r="J48" s="18">
        <v>8</v>
      </c>
      <c r="K48" s="18">
        <v>3</v>
      </c>
      <c r="L48" s="18">
        <v>266</v>
      </c>
      <c r="M48" s="18">
        <v>170</v>
      </c>
      <c r="N48" s="18">
        <v>10093</v>
      </c>
      <c r="O48" s="18">
        <v>23</v>
      </c>
      <c r="P48" s="18">
        <v>952</v>
      </c>
      <c r="Q48" s="18">
        <v>6101</v>
      </c>
      <c r="R48" s="18">
        <v>795</v>
      </c>
      <c r="S48" s="18">
        <v>959</v>
      </c>
      <c r="T48" s="18">
        <v>23</v>
      </c>
      <c r="U48" s="18">
        <v>2</v>
      </c>
      <c r="V48" s="18">
        <v>10</v>
      </c>
      <c r="W48" s="18">
        <v>2716</v>
      </c>
      <c r="X48" s="18">
        <v>626</v>
      </c>
      <c r="Y48" s="18">
        <v>56</v>
      </c>
      <c r="Z48" s="18">
        <v>12</v>
      </c>
      <c r="AA48" s="18">
        <v>60492</v>
      </c>
      <c r="AB48" s="19">
        <f t="shared" si="0"/>
        <v>89749</v>
      </c>
    </row>
    <row r="49" spans="1:28" x14ac:dyDescent="0.3">
      <c r="A49" s="3" t="s">
        <v>91</v>
      </c>
      <c r="B49" s="3" t="s">
        <v>92</v>
      </c>
      <c r="C49" s="18">
        <v>36</v>
      </c>
      <c r="D49" s="18">
        <v>385</v>
      </c>
      <c r="E49" s="18">
        <v>5039</v>
      </c>
      <c r="F49" s="18">
        <v>1789</v>
      </c>
      <c r="G49" s="18">
        <v>2777</v>
      </c>
      <c r="H49" s="18">
        <v>258</v>
      </c>
      <c r="I49" s="18">
        <v>45</v>
      </c>
      <c r="J49" s="18">
        <v>8</v>
      </c>
      <c r="K49" s="18">
        <v>4</v>
      </c>
      <c r="L49" s="18">
        <v>470</v>
      </c>
      <c r="M49" s="18">
        <v>186</v>
      </c>
      <c r="N49" s="18">
        <v>13606</v>
      </c>
      <c r="O49" s="18">
        <v>43</v>
      </c>
      <c r="P49" s="18">
        <v>1612</v>
      </c>
      <c r="Q49" s="18">
        <v>7366</v>
      </c>
      <c r="R49" s="18">
        <v>1736</v>
      </c>
      <c r="S49" s="18">
        <v>1673</v>
      </c>
      <c r="T49" s="18">
        <v>42</v>
      </c>
      <c r="U49" s="18">
        <v>13</v>
      </c>
      <c r="V49" s="18">
        <v>13</v>
      </c>
      <c r="W49" s="18">
        <v>4512</v>
      </c>
      <c r="X49" s="18">
        <v>1038</v>
      </c>
      <c r="Y49" s="18">
        <v>188</v>
      </c>
      <c r="Z49" s="18">
        <v>7</v>
      </c>
      <c r="AA49" s="18">
        <v>103347</v>
      </c>
      <c r="AB49" s="19">
        <f t="shared" si="0"/>
        <v>146193</v>
      </c>
    </row>
    <row r="50" spans="1:28" x14ac:dyDescent="0.3">
      <c r="A50" s="3" t="s">
        <v>93</v>
      </c>
      <c r="B50" s="3" t="s">
        <v>94</v>
      </c>
      <c r="C50" s="18">
        <v>26</v>
      </c>
      <c r="D50" s="18">
        <v>280</v>
      </c>
      <c r="E50" s="18">
        <v>4854</v>
      </c>
      <c r="F50" s="18">
        <v>799</v>
      </c>
      <c r="G50" s="18">
        <v>1347</v>
      </c>
      <c r="H50" s="18">
        <v>104</v>
      </c>
      <c r="I50" s="18">
        <v>25</v>
      </c>
      <c r="J50" s="18">
        <v>2</v>
      </c>
      <c r="K50" s="18">
        <v>2</v>
      </c>
      <c r="L50" s="18">
        <v>236</v>
      </c>
      <c r="M50" s="18">
        <v>883</v>
      </c>
      <c r="N50" s="18">
        <v>12046</v>
      </c>
      <c r="O50" s="18">
        <v>14</v>
      </c>
      <c r="P50" s="18">
        <v>933</v>
      </c>
      <c r="Q50" s="18">
        <v>7688</v>
      </c>
      <c r="R50" s="18">
        <v>611</v>
      </c>
      <c r="S50" s="18">
        <v>1234</v>
      </c>
      <c r="T50" s="18">
        <v>14</v>
      </c>
      <c r="U50" s="18">
        <v>9</v>
      </c>
      <c r="V50" s="18">
        <v>6</v>
      </c>
      <c r="W50" s="18">
        <v>4847</v>
      </c>
      <c r="X50" s="18">
        <v>720</v>
      </c>
      <c r="Y50" s="18">
        <v>147</v>
      </c>
      <c r="Z50" s="18">
        <v>16</v>
      </c>
      <c r="AA50" s="18">
        <v>63742</v>
      </c>
      <c r="AB50" s="19">
        <f t="shared" si="0"/>
        <v>100585</v>
      </c>
    </row>
    <row r="51" spans="1:28" x14ac:dyDescent="0.3">
      <c r="A51" s="3" t="s">
        <v>95</v>
      </c>
      <c r="B51" s="3" t="s">
        <v>96</v>
      </c>
      <c r="C51" s="18">
        <v>30</v>
      </c>
      <c r="D51" s="18">
        <v>280</v>
      </c>
      <c r="E51" s="18">
        <v>3441</v>
      </c>
      <c r="F51" s="18">
        <v>954</v>
      </c>
      <c r="G51" s="18">
        <v>998</v>
      </c>
      <c r="H51" s="18">
        <v>121</v>
      </c>
      <c r="I51" s="18">
        <v>27</v>
      </c>
      <c r="J51" s="18">
        <v>8</v>
      </c>
      <c r="K51" s="18">
        <v>3</v>
      </c>
      <c r="L51" s="18">
        <v>393</v>
      </c>
      <c r="M51" s="18">
        <v>374</v>
      </c>
      <c r="N51" s="18">
        <v>11285</v>
      </c>
      <c r="O51" s="18">
        <v>22</v>
      </c>
      <c r="P51" s="18">
        <v>995</v>
      </c>
      <c r="Q51" s="18">
        <v>4527</v>
      </c>
      <c r="R51" s="18">
        <v>762</v>
      </c>
      <c r="S51" s="18">
        <v>937</v>
      </c>
      <c r="T51" s="18">
        <v>35</v>
      </c>
      <c r="U51" s="18">
        <v>11</v>
      </c>
      <c r="V51" s="18">
        <v>7</v>
      </c>
      <c r="W51" s="18">
        <v>3730</v>
      </c>
      <c r="X51" s="18">
        <v>754</v>
      </c>
      <c r="Y51" s="18">
        <v>270</v>
      </c>
      <c r="Z51" s="18">
        <v>10</v>
      </c>
      <c r="AA51" s="18">
        <v>89344</v>
      </c>
      <c r="AB51" s="19">
        <f t="shared" si="0"/>
        <v>119318</v>
      </c>
    </row>
    <row r="52" spans="1:28" x14ac:dyDescent="0.3">
      <c r="A52" s="3" t="s">
        <v>97</v>
      </c>
      <c r="B52" s="3" t="s">
        <v>98</v>
      </c>
      <c r="C52" s="18">
        <v>18</v>
      </c>
      <c r="D52" s="18">
        <v>143</v>
      </c>
      <c r="E52" s="18">
        <v>1943</v>
      </c>
      <c r="F52" s="18">
        <v>788</v>
      </c>
      <c r="G52" s="18">
        <v>903</v>
      </c>
      <c r="H52" s="18">
        <v>80</v>
      </c>
      <c r="I52" s="18">
        <v>11</v>
      </c>
      <c r="J52" s="18">
        <v>4</v>
      </c>
      <c r="K52" s="18">
        <v>1</v>
      </c>
      <c r="L52" s="18">
        <v>117</v>
      </c>
      <c r="M52" s="18">
        <v>72</v>
      </c>
      <c r="N52" s="18">
        <v>3558</v>
      </c>
      <c r="O52" s="18">
        <v>17</v>
      </c>
      <c r="P52" s="18">
        <v>1538</v>
      </c>
      <c r="Q52" s="18">
        <v>15520</v>
      </c>
      <c r="R52" s="18">
        <v>729</v>
      </c>
      <c r="S52" s="18">
        <v>544</v>
      </c>
      <c r="T52" s="18">
        <v>16</v>
      </c>
      <c r="U52" s="18">
        <v>6</v>
      </c>
      <c r="V52" s="18">
        <v>7</v>
      </c>
      <c r="W52" s="18">
        <v>1976</v>
      </c>
      <c r="X52" s="18">
        <v>281</v>
      </c>
      <c r="Y52" s="18">
        <v>76</v>
      </c>
      <c r="Z52" s="18">
        <v>3</v>
      </c>
      <c r="AA52" s="18">
        <v>48118</v>
      </c>
      <c r="AB52" s="19">
        <f t="shared" si="0"/>
        <v>76469</v>
      </c>
    </row>
    <row r="53" spans="1:28" x14ac:dyDescent="0.3">
      <c r="A53" s="3" t="s">
        <v>99</v>
      </c>
      <c r="B53" s="3" t="s">
        <v>100</v>
      </c>
      <c r="C53" s="18">
        <v>7</v>
      </c>
      <c r="D53" s="18">
        <v>56</v>
      </c>
      <c r="E53" s="18">
        <v>1206</v>
      </c>
      <c r="F53" s="18">
        <v>440</v>
      </c>
      <c r="G53" s="18">
        <v>807</v>
      </c>
      <c r="H53" s="18">
        <v>39</v>
      </c>
      <c r="I53" s="18">
        <v>7</v>
      </c>
      <c r="J53" s="18">
        <v>0</v>
      </c>
      <c r="K53" s="18">
        <v>1</v>
      </c>
      <c r="L53" s="18">
        <v>82</v>
      </c>
      <c r="M53" s="18">
        <v>98</v>
      </c>
      <c r="N53" s="18">
        <v>3648</v>
      </c>
      <c r="O53" s="18">
        <v>11</v>
      </c>
      <c r="P53" s="18">
        <v>268</v>
      </c>
      <c r="Q53" s="18">
        <v>1382</v>
      </c>
      <c r="R53" s="18">
        <v>312</v>
      </c>
      <c r="S53" s="18">
        <v>282</v>
      </c>
      <c r="T53" s="18">
        <v>2</v>
      </c>
      <c r="U53" s="18">
        <v>2</v>
      </c>
      <c r="V53" s="18">
        <v>2</v>
      </c>
      <c r="W53" s="18">
        <v>1336</v>
      </c>
      <c r="X53" s="18">
        <v>211</v>
      </c>
      <c r="Y53" s="18">
        <v>79</v>
      </c>
      <c r="Z53" s="18">
        <v>1</v>
      </c>
      <c r="AA53" s="18">
        <v>21122</v>
      </c>
      <c r="AB53" s="19">
        <f t="shared" si="0"/>
        <v>31401</v>
      </c>
    </row>
    <row r="54" spans="1:28" x14ac:dyDescent="0.3">
      <c r="A54" s="32" t="s">
        <v>179</v>
      </c>
      <c r="B54" s="33"/>
      <c r="C54" s="20">
        <f>SUM(C34:C53)</f>
        <v>558</v>
      </c>
      <c r="D54" s="20">
        <f t="shared" ref="D54:AB54" si="3">SUM(D34:D53)</f>
        <v>5166</v>
      </c>
      <c r="E54" s="20">
        <f t="shared" si="3"/>
        <v>71199</v>
      </c>
      <c r="F54" s="20">
        <f t="shared" si="3"/>
        <v>23150</v>
      </c>
      <c r="G54" s="20">
        <f t="shared" si="3"/>
        <v>23541</v>
      </c>
      <c r="H54" s="20">
        <f t="shared" si="3"/>
        <v>3335</v>
      </c>
      <c r="I54" s="20">
        <f t="shared" si="3"/>
        <v>522</v>
      </c>
      <c r="J54" s="20">
        <f t="shared" si="3"/>
        <v>172</v>
      </c>
      <c r="K54" s="20">
        <f t="shared" si="3"/>
        <v>66</v>
      </c>
      <c r="L54" s="20">
        <f t="shared" si="3"/>
        <v>10102</v>
      </c>
      <c r="M54" s="20">
        <f t="shared" si="3"/>
        <v>19769</v>
      </c>
      <c r="N54" s="20">
        <f t="shared" si="3"/>
        <v>182187</v>
      </c>
      <c r="O54" s="20">
        <f t="shared" si="3"/>
        <v>811</v>
      </c>
      <c r="P54" s="20">
        <f t="shared" si="3"/>
        <v>31978</v>
      </c>
      <c r="Q54" s="20">
        <f t="shared" si="3"/>
        <v>232048</v>
      </c>
      <c r="R54" s="20">
        <f t="shared" si="3"/>
        <v>27009</v>
      </c>
      <c r="S54" s="20">
        <f t="shared" si="3"/>
        <v>26268</v>
      </c>
      <c r="T54" s="20">
        <f t="shared" si="3"/>
        <v>721</v>
      </c>
      <c r="U54" s="20">
        <f t="shared" si="3"/>
        <v>216</v>
      </c>
      <c r="V54" s="20">
        <f t="shared" si="3"/>
        <v>234</v>
      </c>
      <c r="W54" s="20">
        <f t="shared" si="3"/>
        <v>75103</v>
      </c>
      <c r="X54" s="20">
        <f t="shared" si="3"/>
        <v>15642</v>
      </c>
      <c r="Y54" s="20">
        <f t="shared" si="3"/>
        <v>5842</v>
      </c>
      <c r="Z54" s="20">
        <f t="shared" si="3"/>
        <v>257</v>
      </c>
      <c r="AA54" s="20">
        <f t="shared" si="3"/>
        <v>1562989</v>
      </c>
      <c r="AB54" s="20">
        <f t="shared" si="3"/>
        <v>2318885</v>
      </c>
    </row>
    <row r="55" spans="1:28" x14ac:dyDescent="0.3">
      <c r="A55" s="5" t="s">
        <v>189</v>
      </c>
      <c r="B55" s="3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9"/>
    </row>
    <row r="56" spans="1:28" x14ac:dyDescent="0.3">
      <c r="A56" s="3" t="s">
        <v>101</v>
      </c>
      <c r="B56" s="3" t="s">
        <v>102</v>
      </c>
      <c r="C56" s="18">
        <v>138</v>
      </c>
      <c r="D56" s="18">
        <v>485</v>
      </c>
      <c r="E56" s="18">
        <v>8039</v>
      </c>
      <c r="F56" s="18">
        <v>3637</v>
      </c>
      <c r="G56" s="18">
        <v>1979</v>
      </c>
      <c r="H56" s="18">
        <v>598</v>
      </c>
      <c r="I56" s="18">
        <v>91</v>
      </c>
      <c r="J56" s="18">
        <v>22</v>
      </c>
      <c r="K56" s="18">
        <v>3</v>
      </c>
      <c r="L56" s="18">
        <v>4658</v>
      </c>
      <c r="M56" s="18">
        <v>2599</v>
      </c>
      <c r="N56" s="18">
        <v>1462</v>
      </c>
      <c r="O56" s="18">
        <v>140</v>
      </c>
      <c r="P56" s="18">
        <v>2186</v>
      </c>
      <c r="Q56" s="18">
        <v>11375</v>
      </c>
      <c r="R56" s="18">
        <v>1894</v>
      </c>
      <c r="S56" s="18">
        <v>3594</v>
      </c>
      <c r="T56" s="18">
        <v>84</v>
      </c>
      <c r="U56" s="18">
        <v>31</v>
      </c>
      <c r="V56" s="18">
        <v>9</v>
      </c>
      <c r="W56" s="18">
        <v>10735</v>
      </c>
      <c r="X56" s="18">
        <v>2410</v>
      </c>
      <c r="Y56" s="18">
        <v>5311</v>
      </c>
      <c r="Z56" s="18">
        <v>14</v>
      </c>
      <c r="AA56" s="18">
        <v>115982</v>
      </c>
      <c r="AB56" s="19">
        <f t="shared" si="0"/>
        <v>177476</v>
      </c>
    </row>
    <row r="57" spans="1:28" x14ac:dyDescent="0.3">
      <c r="A57" s="3" t="s">
        <v>103</v>
      </c>
      <c r="B57" s="3" t="s">
        <v>104</v>
      </c>
      <c r="C57" s="18">
        <v>17</v>
      </c>
      <c r="D57" s="18">
        <v>157</v>
      </c>
      <c r="E57" s="18">
        <v>2202</v>
      </c>
      <c r="F57" s="18">
        <v>520</v>
      </c>
      <c r="G57" s="18">
        <v>395</v>
      </c>
      <c r="H57" s="18">
        <v>86</v>
      </c>
      <c r="I57" s="18">
        <v>20</v>
      </c>
      <c r="J57" s="18">
        <v>2</v>
      </c>
      <c r="K57" s="18">
        <v>1</v>
      </c>
      <c r="L57" s="18">
        <v>837</v>
      </c>
      <c r="M57" s="18">
        <v>529</v>
      </c>
      <c r="N57" s="18">
        <v>556</v>
      </c>
      <c r="O57" s="18">
        <v>29</v>
      </c>
      <c r="P57" s="18">
        <v>946</v>
      </c>
      <c r="Q57" s="18">
        <v>3861</v>
      </c>
      <c r="R57" s="18">
        <v>361</v>
      </c>
      <c r="S57" s="18">
        <v>1014</v>
      </c>
      <c r="T57" s="18">
        <v>46</v>
      </c>
      <c r="U57" s="18">
        <v>6</v>
      </c>
      <c r="V57" s="18">
        <v>2</v>
      </c>
      <c r="W57" s="18">
        <v>2861</v>
      </c>
      <c r="X57" s="18">
        <v>634</v>
      </c>
      <c r="Y57" s="18">
        <v>1525</v>
      </c>
      <c r="Z57" s="18">
        <v>2</v>
      </c>
      <c r="AA57" s="18">
        <v>26159</v>
      </c>
      <c r="AB57" s="19">
        <f t="shared" si="0"/>
        <v>42768</v>
      </c>
    </row>
    <row r="58" spans="1:28" x14ac:dyDescent="0.3">
      <c r="A58" s="3" t="s">
        <v>105</v>
      </c>
      <c r="B58" s="3" t="s">
        <v>106</v>
      </c>
      <c r="C58" s="18">
        <v>114</v>
      </c>
      <c r="D58" s="18">
        <v>932</v>
      </c>
      <c r="E58" s="18">
        <v>6037</v>
      </c>
      <c r="F58" s="18">
        <v>1599</v>
      </c>
      <c r="G58" s="18">
        <v>1514</v>
      </c>
      <c r="H58" s="18">
        <v>409</v>
      </c>
      <c r="I58" s="18">
        <v>55</v>
      </c>
      <c r="J58" s="18">
        <v>14</v>
      </c>
      <c r="K58" s="18">
        <v>1</v>
      </c>
      <c r="L58" s="18">
        <v>1248</v>
      </c>
      <c r="M58" s="18">
        <v>1446</v>
      </c>
      <c r="N58" s="18">
        <v>9713</v>
      </c>
      <c r="O58" s="18">
        <v>155</v>
      </c>
      <c r="P58" s="18">
        <v>2835</v>
      </c>
      <c r="Q58" s="18">
        <v>12043</v>
      </c>
      <c r="R58" s="18">
        <v>2148</v>
      </c>
      <c r="S58" s="18">
        <v>4742</v>
      </c>
      <c r="T58" s="18">
        <v>123</v>
      </c>
      <c r="U58" s="18">
        <v>27</v>
      </c>
      <c r="V58" s="18">
        <v>17</v>
      </c>
      <c r="W58" s="18">
        <v>8832</v>
      </c>
      <c r="X58" s="18">
        <v>2454</v>
      </c>
      <c r="Y58" s="18">
        <v>999</v>
      </c>
      <c r="Z58" s="18">
        <v>29</v>
      </c>
      <c r="AA58" s="18">
        <v>45383</v>
      </c>
      <c r="AB58" s="19">
        <f t="shared" si="0"/>
        <v>102869</v>
      </c>
    </row>
    <row r="59" spans="1:28" x14ac:dyDescent="0.3">
      <c r="A59" s="3" t="s">
        <v>107</v>
      </c>
      <c r="B59" s="3" t="s">
        <v>108</v>
      </c>
      <c r="C59" s="18">
        <v>31</v>
      </c>
      <c r="D59" s="18">
        <v>108</v>
      </c>
      <c r="E59" s="18">
        <v>2250</v>
      </c>
      <c r="F59" s="18">
        <v>878</v>
      </c>
      <c r="G59" s="18">
        <v>314</v>
      </c>
      <c r="H59" s="18">
        <v>143</v>
      </c>
      <c r="I59" s="18">
        <v>19</v>
      </c>
      <c r="J59" s="18">
        <v>0</v>
      </c>
      <c r="K59" s="18">
        <v>0</v>
      </c>
      <c r="L59" s="18">
        <v>744</v>
      </c>
      <c r="M59" s="18">
        <v>875</v>
      </c>
      <c r="N59" s="18">
        <v>2471</v>
      </c>
      <c r="O59" s="18">
        <v>16</v>
      </c>
      <c r="P59" s="18">
        <v>735</v>
      </c>
      <c r="Q59" s="18">
        <v>4519</v>
      </c>
      <c r="R59" s="18">
        <v>458</v>
      </c>
      <c r="S59" s="18">
        <v>1131</v>
      </c>
      <c r="T59" s="18">
        <v>9</v>
      </c>
      <c r="U59" s="18">
        <v>4</v>
      </c>
      <c r="V59" s="18">
        <v>0</v>
      </c>
      <c r="W59" s="18">
        <v>3067</v>
      </c>
      <c r="X59" s="18">
        <v>812</v>
      </c>
      <c r="Y59" s="18">
        <v>484</v>
      </c>
      <c r="Z59" s="18">
        <v>8</v>
      </c>
      <c r="AA59" s="18">
        <v>33178</v>
      </c>
      <c r="AB59" s="19">
        <f t="shared" si="0"/>
        <v>52254</v>
      </c>
    </row>
    <row r="60" spans="1:28" x14ac:dyDescent="0.3">
      <c r="A60" s="3" t="s">
        <v>109</v>
      </c>
      <c r="B60" s="3" t="s">
        <v>110</v>
      </c>
      <c r="C60" s="18">
        <v>26</v>
      </c>
      <c r="D60" s="18">
        <v>169</v>
      </c>
      <c r="E60" s="18">
        <v>3219</v>
      </c>
      <c r="F60" s="18">
        <v>559</v>
      </c>
      <c r="G60" s="18">
        <v>941</v>
      </c>
      <c r="H60" s="18">
        <v>114</v>
      </c>
      <c r="I60" s="18">
        <v>14</v>
      </c>
      <c r="J60" s="18">
        <v>6</v>
      </c>
      <c r="K60" s="18">
        <v>0</v>
      </c>
      <c r="L60" s="18">
        <v>728</v>
      </c>
      <c r="M60" s="18">
        <v>728</v>
      </c>
      <c r="N60" s="18">
        <v>2913</v>
      </c>
      <c r="O60" s="18">
        <v>14</v>
      </c>
      <c r="P60" s="18">
        <v>1014</v>
      </c>
      <c r="Q60" s="18">
        <v>5665</v>
      </c>
      <c r="R60" s="18">
        <v>531</v>
      </c>
      <c r="S60" s="18">
        <v>1022</v>
      </c>
      <c r="T60" s="18">
        <v>23</v>
      </c>
      <c r="U60" s="18">
        <v>7</v>
      </c>
      <c r="V60" s="18">
        <v>2</v>
      </c>
      <c r="W60" s="18">
        <v>3355</v>
      </c>
      <c r="X60" s="18">
        <v>1172</v>
      </c>
      <c r="Y60" s="18">
        <v>579</v>
      </c>
      <c r="Z60" s="18">
        <v>2</v>
      </c>
      <c r="AA60" s="18">
        <v>27206</v>
      </c>
      <c r="AB60" s="19">
        <f t="shared" si="0"/>
        <v>50009</v>
      </c>
    </row>
    <row r="61" spans="1:28" x14ac:dyDescent="0.3">
      <c r="A61" s="3" t="s">
        <v>111</v>
      </c>
      <c r="B61" s="3" t="s">
        <v>112</v>
      </c>
      <c r="C61" s="18">
        <v>24</v>
      </c>
      <c r="D61" s="18">
        <v>300</v>
      </c>
      <c r="E61" s="18">
        <v>3370</v>
      </c>
      <c r="F61" s="18">
        <v>2168</v>
      </c>
      <c r="G61" s="18">
        <v>784</v>
      </c>
      <c r="H61" s="18">
        <v>229</v>
      </c>
      <c r="I61" s="18">
        <v>26</v>
      </c>
      <c r="J61" s="18">
        <v>6</v>
      </c>
      <c r="K61" s="18">
        <v>2</v>
      </c>
      <c r="L61" s="18">
        <v>751</v>
      </c>
      <c r="M61" s="18">
        <v>3906</v>
      </c>
      <c r="N61" s="18">
        <v>3832</v>
      </c>
      <c r="O61" s="18">
        <v>29</v>
      </c>
      <c r="P61" s="18">
        <v>1387</v>
      </c>
      <c r="Q61" s="18">
        <v>5267</v>
      </c>
      <c r="R61" s="18">
        <v>771</v>
      </c>
      <c r="S61" s="18">
        <v>1520</v>
      </c>
      <c r="T61" s="18">
        <v>52</v>
      </c>
      <c r="U61" s="18">
        <v>7</v>
      </c>
      <c r="V61" s="18">
        <v>4</v>
      </c>
      <c r="W61" s="18">
        <v>4406</v>
      </c>
      <c r="X61" s="18">
        <v>1150</v>
      </c>
      <c r="Y61" s="18">
        <v>1743</v>
      </c>
      <c r="Z61" s="18">
        <v>24</v>
      </c>
      <c r="AA61" s="18">
        <v>36410</v>
      </c>
      <c r="AB61" s="19">
        <f t="shared" si="0"/>
        <v>68168</v>
      </c>
    </row>
    <row r="62" spans="1:28" x14ac:dyDescent="0.3">
      <c r="A62" s="3" t="s">
        <v>113</v>
      </c>
      <c r="B62" s="3" t="s">
        <v>114</v>
      </c>
      <c r="C62" s="18">
        <v>71</v>
      </c>
      <c r="D62" s="18">
        <v>780</v>
      </c>
      <c r="E62" s="18">
        <v>2923</v>
      </c>
      <c r="F62" s="18">
        <v>2294</v>
      </c>
      <c r="G62" s="18">
        <v>582</v>
      </c>
      <c r="H62" s="18">
        <v>247</v>
      </c>
      <c r="I62" s="18">
        <v>36</v>
      </c>
      <c r="J62" s="18">
        <v>19</v>
      </c>
      <c r="K62" s="18">
        <v>0</v>
      </c>
      <c r="L62" s="18">
        <v>753</v>
      </c>
      <c r="M62" s="18">
        <v>1145</v>
      </c>
      <c r="N62" s="18">
        <v>8323</v>
      </c>
      <c r="O62" s="18">
        <v>41</v>
      </c>
      <c r="P62" s="18">
        <v>2216</v>
      </c>
      <c r="Q62" s="18">
        <v>8300</v>
      </c>
      <c r="R62" s="18">
        <v>1223</v>
      </c>
      <c r="S62" s="18">
        <v>2211</v>
      </c>
      <c r="T62" s="18">
        <v>69</v>
      </c>
      <c r="U62" s="18">
        <v>7</v>
      </c>
      <c r="V62" s="18">
        <v>13</v>
      </c>
      <c r="W62" s="18">
        <v>4663</v>
      </c>
      <c r="X62" s="18">
        <v>1456</v>
      </c>
      <c r="Y62" s="18">
        <v>735</v>
      </c>
      <c r="Z62" s="18">
        <v>34</v>
      </c>
      <c r="AA62" s="18">
        <v>38154</v>
      </c>
      <c r="AB62" s="19">
        <f t="shared" si="0"/>
        <v>76295</v>
      </c>
    </row>
    <row r="63" spans="1:28" x14ac:dyDescent="0.3">
      <c r="A63" s="3" t="s">
        <v>115</v>
      </c>
      <c r="B63" s="3" t="s">
        <v>116</v>
      </c>
      <c r="C63" s="18">
        <v>87</v>
      </c>
      <c r="D63" s="18">
        <v>674</v>
      </c>
      <c r="E63" s="18">
        <v>6440</v>
      </c>
      <c r="F63" s="18">
        <v>1688</v>
      </c>
      <c r="G63" s="18">
        <v>1317</v>
      </c>
      <c r="H63" s="18">
        <v>647</v>
      </c>
      <c r="I63" s="18">
        <v>66</v>
      </c>
      <c r="J63" s="18">
        <v>25</v>
      </c>
      <c r="K63" s="18">
        <v>5</v>
      </c>
      <c r="L63" s="18">
        <v>5616</v>
      </c>
      <c r="M63" s="18">
        <v>4075</v>
      </c>
      <c r="N63" s="18">
        <v>11582</v>
      </c>
      <c r="O63" s="18">
        <v>84</v>
      </c>
      <c r="P63" s="18">
        <v>2742</v>
      </c>
      <c r="Q63" s="18">
        <v>20616</v>
      </c>
      <c r="R63" s="18">
        <v>2583</v>
      </c>
      <c r="S63" s="18">
        <v>7598</v>
      </c>
      <c r="T63" s="18">
        <v>50</v>
      </c>
      <c r="U63" s="18">
        <v>19</v>
      </c>
      <c r="V63" s="18">
        <v>40</v>
      </c>
      <c r="W63" s="18">
        <v>11547</v>
      </c>
      <c r="X63" s="18">
        <v>6535</v>
      </c>
      <c r="Y63" s="18">
        <v>3100</v>
      </c>
      <c r="Z63" s="18">
        <v>28</v>
      </c>
      <c r="AA63" s="18">
        <v>84331</v>
      </c>
      <c r="AB63" s="19">
        <f t="shared" si="0"/>
        <v>171495</v>
      </c>
    </row>
    <row r="64" spans="1:28" x14ac:dyDescent="0.3">
      <c r="A64" s="3" t="s">
        <v>117</v>
      </c>
      <c r="B64" s="3" t="s">
        <v>118</v>
      </c>
      <c r="C64" s="18">
        <v>8</v>
      </c>
      <c r="D64" s="18">
        <v>74</v>
      </c>
      <c r="E64" s="18">
        <v>1235</v>
      </c>
      <c r="F64" s="18">
        <v>400</v>
      </c>
      <c r="G64" s="18">
        <v>171</v>
      </c>
      <c r="H64" s="18">
        <v>50</v>
      </c>
      <c r="I64" s="18">
        <v>4</v>
      </c>
      <c r="J64" s="18">
        <v>3</v>
      </c>
      <c r="K64" s="18">
        <v>1</v>
      </c>
      <c r="L64" s="18">
        <v>790</v>
      </c>
      <c r="M64" s="18">
        <v>1489</v>
      </c>
      <c r="N64" s="18">
        <v>1102</v>
      </c>
      <c r="O64" s="18">
        <v>4</v>
      </c>
      <c r="P64" s="18">
        <v>579</v>
      </c>
      <c r="Q64" s="18">
        <v>4457</v>
      </c>
      <c r="R64" s="18">
        <v>680</v>
      </c>
      <c r="S64" s="18">
        <v>691</v>
      </c>
      <c r="T64" s="18">
        <v>5</v>
      </c>
      <c r="U64" s="18">
        <v>1</v>
      </c>
      <c r="V64" s="18">
        <v>4</v>
      </c>
      <c r="W64" s="18">
        <v>2412</v>
      </c>
      <c r="X64" s="18">
        <v>491</v>
      </c>
      <c r="Y64" s="18">
        <v>1030</v>
      </c>
      <c r="Z64" s="18">
        <v>3</v>
      </c>
      <c r="AA64" s="18">
        <v>17388</v>
      </c>
      <c r="AB64" s="19">
        <f t="shared" si="0"/>
        <v>33072</v>
      </c>
    </row>
    <row r="65" spans="1:28" x14ac:dyDescent="0.3">
      <c r="A65" s="3" t="s">
        <v>119</v>
      </c>
      <c r="B65" s="3" t="s">
        <v>120</v>
      </c>
      <c r="C65" s="18">
        <v>47</v>
      </c>
      <c r="D65" s="18">
        <v>324</v>
      </c>
      <c r="E65" s="18">
        <v>3188</v>
      </c>
      <c r="F65" s="18">
        <v>1983</v>
      </c>
      <c r="G65" s="18">
        <v>1009</v>
      </c>
      <c r="H65" s="18">
        <v>302</v>
      </c>
      <c r="I65" s="18">
        <v>46</v>
      </c>
      <c r="J65" s="18">
        <v>15</v>
      </c>
      <c r="K65" s="18">
        <v>3</v>
      </c>
      <c r="L65" s="18">
        <v>1058</v>
      </c>
      <c r="M65" s="18">
        <v>2068</v>
      </c>
      <c r="N65" s="18">
        <v>4184</v>
      </c>
      <c r="O65" s="18">
        <v>35</v>
      </c>
      <c r="P65" s="18">
        <v>1059</v>
      </c>
      <c r="Q65" s="18">
        <v>7049</v>
      </c>
      <c r="R65" s="18">
        <v>1312</v>
      </c>
      <c r="S65" s="18">
        <v>1569</v>
      </c>
      <c r="T65" s="18">
        <v>63</v>
      </c>
      <c r="U65" s="18">
        <v>8</v>
      </c>
      <c r="V65" s="18">
        <v>14</v>
      </c>
      <c r="W65" s="18">
        <v>4768</v>
      </c>
      <c r="X65" s="18">
        <v>1467</v>
      </c>
      <c r="Y65" s="18">
        <v>301</v>
      </c>
      <c r="Z65" s="18">
        <v>66</v>
      </c>
      <c r="AA65" s="18">
        <v>80836</v>
      </c>
      <c r="AB65" s="19">
        <f t="shared" si="0"/>
        <v>112774</v>
      </c>
    </row>
    <row r="66" spans="1:28" x14ac:dyDescent="0.3">
      <c r="A66" s="3" t="s">
        <v>121</v>
      </c>
      <c r="B66" s="3" t="s">
        <v>122</v>
      </c>
      <c r="C66" s="18">
        <v>10</v>
      </c>
      <c r="D66" s="18">
        <v>133</v>
      </c>
      <c r="E66" s="18">
        <v>1098</v>
      </c>
      <c r="F66" s="18">
        <v>309</v>
      </c>
      <c r="G66" s="18">
        <v>206</v>
      </c>
      <c r="H66" s="18">
        <v>49</v>
      </c>
      <c r="I66" s="18">
        <v>12</v>
      </c>
      <c r="J66" s="18">
        <v>2</v>
      </c>
      <c r="K66" s="18">
        <v>1</v>
      </c>
      <c r="L66" s="18">
        <v>717</v>
      </c>
      <c r="M66" s="18">
        <v>2520</v>
      </c>
      <c r="N66" s="18">
        <v>1773</v>
      </c>
      <c r="O66" s="18">
        <v>7</v>
      </c>
      <c r="P66" s="18">
        <v>365</v>
      </c>
      <c r="Q66" s="18">
        <v>4492</v>
      </c>
      <c r="R66" s="18">
        <v>487</v>
      </c>
      <c r="S66" s="18">
        <v>508</v>
      </c>
      <c r="T66" s="18">
        <v>8</v>
      </c>
      <c r="U66" s="18">
        <v>3</v>
      </c>
      <c r="V66" s="18">
        <v>4</v>
      </c>
      <c r="W66" s="18">
        <v>1742</v>
      </c>
      <c r="X66" s="18">
        <v>478</v>
      </c>
      <c r="Y66" s="18">
        <v>81</v>
      </c>
      <c r="Z66" s="18">
        <v>6</v>
      </c>
      <c r="AA66" s="18">
        <v>27192</v>
      </c>
      <c r="AB66" s="19">
        <f t="shared" si="0"/>
        <v>42203</v>
      </c>
    </row>
    <row r="67" spans="1:28" x14ac:dyDescent="0.3">
      <c r="A67" s="3" t="s">
        <v>123</v>
      </c>
      <c r="B67" s="3" t="s">
        <v>124</v>
      </c>
      <c r="C67" s="18">
        <v>50</v>
      </c>
      <c r="D67" s="18">
        <v>383</v>
      </c>
      <c r="E67" s="18">
        <v>2812</v>
      </c>
      <c r="F67" s="18">
        <v>652</v>
      </c>
      <c r="G67" s="18">
        <v>597</v>
      </c>
      <c r="H67" s="18">
        <v>135</v>
      </c>
      <c r="I67" s="18">
        <v>22</v>
      </c>
      <c r="J67" s="18">
        <v>5</v>
      </c>
      <c r="K67" s="18">
        <v>5</v>
      </c>
      <c r="L67" s="18">
        <v>1105</v>
      </c>
      <c r="M67" s="18">
        <v>3845</v>
      </c>
      <c r="N67" s="18">
        <v>4131</v>
      </c>
      <c r="O67" s="18">
        <v>22</v>
      </c>
      <c r="P67" s="18">
        <v>1119</v>
      </c>
      <c r="Q67" s="18">
        <v>10259</v>
      </c>
      <c r="R67" s="18">
        <v>1769</v>
      </c>
      <c r="S67" s="18">
        <v>870</v>
      </c>
      <c r="T67" s="18">
        <v>25</v>
      </c>
      <c r="U67" s="18">
        <v>11</v>
      </c>
      <c r="V67" s="18">
        <v>6</v>
      </c>
      <c r="W67" s="18">
        <v>3737</v>
      </c>
      <c r="X67" s="18">
        <v>981</v>
      </c>
      <c r="Y67" s="18">
        <v>210</v>
      </c>
      <c r="Z67" s="18">
        <v>8</v>
      </c>
      <c r="AA67" s="18">
        <v>41536</v>
      </c>
      <c r="AB67" s="19">
        <f t="shared" si="0"/>
        <v>74295</v>
      </c>
    </row>
    <row r="68" spans="1:28" x14ac:dyDescent="0.3">
      <c r="A68" s="3" t="s">
        <v>125</v>
      </c>
      <c r="B68" s="3" t="s">
        <v>126</v>
      </c>
      <c r="C68" s="18">
        <v>28</v>
      </c>
      <c r="D68" s="18">
        <v>283</v>
      </c>
      <c r="E68" s="18">
        <v>2812</v>
      </c>
      <c r="F68" s="18">
        <v>990</v>
      </c>
      <c r="G68" s="18">
        <v>924</v>
      </c>
      <c r="H68" s="18">
        <v>213</v>
      </c>
      <c r="I68" s="18">
        <v>21</v>
      </c>
      <c r="J68" s="18">
        <v>16</v>
      </c>
      <c r="K68" s="18">
        <v>4</v>
      </c>
      <c r="L68" s="18">
        <v>1513</v>
      </c>
      <c r="M68" s="18">
        <v>7088</v>
      </c>
      <c r="N68" s="18">
        <v>3307</v>
      </c>
      <c r="O68" s="18">
        <v>36</v>
      </c>
      <c r="P68" s="18">
        <v>1672</v>
      </c>
      <c r="Q68" s="18">
        <v>12986</v>
      </c>
      <c r="R68" s="18">
        <v>1811</v>
      </c>
      <c r="S68" s="18">
        <v>3037</v>
      </c>
      <c r="T68" s="18">
        <v>75</v>
      </c>
      <c r="U68" s="18">
        <v>15</v>
      </c>
      <c r="V68" s="18">
        <v>15</v>
      </c>
      <c r="W68" s="18">
        <v>5268</v>
      </c>
      <c r="X68" s="18">
        <v>1777</v>
      </c>
      <c r="Y68" s="18">
        <v>804</v>
      </c>
      <c r="Z68" s="18">
        <v>26</v>
      </c>
      <c r="AA68" s="18">
        <v>38180</v>
      </c>
      <c r="AB68" s="19">
        <f t="shared" si="0"/>
        <v>82901</v>
      </c>
    </row>
    <row r="69" spans="1:28" x14ac:dyDescent="0.3">
      <c r="A69" s="3" t="s">
        <v>127</v>
      </c>
      <c r="B69" s="3" t="s">
        <v>128</v>
      </c>
      <c r="C69" s="18">
        <v>27</v>
      </c>
      <c r="D69" s="18">
        <v>141</v>
      </c>
      <c r="E69" s="18">
        <v>2671</v>
      </c>
      <c r="F69" s="18">
        <v>489</v>
      </c>
      <c r="G69" s="18">
        <v>682</v>
      </c>
      <c r="H69" s="18">
        <v>103</v>
      </c>
      <c r="I69" s="18">
        <v>20</v>
      </c>
      <c r="J69" s="18">
        <v>8</v>
      </c>
      <c r="K69" s="18">
        <v>4</v>
      </c>
      <c r="L69" s="18">
        <v>643</v>
      </c>
      <c r="M69" s="18">
        <v>1405</v>
      </c>
      <c r="N69" s="18">
        <v>6873</v>
      </c>
      <c r="O69" s="18">
        <v>16</v>
      </c>
      <c r="P69" s="18">
        <v>1034</v>
      </c>
      <c r="Q69" s="18">
        <v>6963</v>
      </c>
      <c r="R69" s="18">
        <v>832</v>
      </c>
      <c r="S69" s="18">
        <v>1383</v>
      </c>
      <c r="T69" s="18">
        <v>49</v>
      </c>
      <c r="U69" s="18">
        <v>13</v>
      </c>
      <c r="V69" s="18">
        <v>9</v>
      </c>
      <c r="W69" s="18">
        <v>3871</v>
      </c>
      <c r="X69" s="18">
        <v>997</v>
      </c>
      <c r="Y69" s="18">
        <v>854</v>
      </c>
      <c r="Z69" s="18">
        <v>7</v>
      </c>
      <c r="AA69" s="18">
        <v>37510</v>
      </c>
      <c r="AB69" s="19">
        <f t="shared" si="0"/>
        <v>66604</v>
      </c>
    </row>
    <row r="70" spans="1:28" x14ac:dyDescent="0.3">
      <c r="A70" s="3" t="s">
        <v>129</v>
      </c>
      <c r="B70" s="3" t="s">
        <v>130</v>
      </c>
      <c r="C70" s="18">
        <v>78</v>
      </c>
      <c r="D70" s="18">
        <v>456</v>
      </c>
      <c r="E70" s="18">
        <v>4901</v>
      </c>
      <c r="F70" s="18">
        <v>3231</v>
      </c>
      <c r="G70" s="18">
        <v>846</v>
      </c>
      <c r="H70" s="18">
        <v>356</v>
      </c>
      <c r="I70" s="18">
        <v>59</v>
      </c>
      <c r="J70" s="18">
        <v>10</v>
      </c>
      <c r="K70" s="18">
        <v>8</v>
      </c>
      <c r="L70" s="18">
        <v>1136</v>
      </c>
      <c r="M70" s="18">
        <v>2515</v>
      </c>
      <c r="N70" s="18">
        <v>7456</v>
      </c>
      <c r="O70" s="18">
        <v>79</v>
      </c>
      <c r="P70" s="18">
        <v>2785</v>
      </c>
      <c r="Q70" s="18">
        <v>17983</v>
      </c>
      <c r="R70" s="18">
        <v>1259</v>
      </c>
      <c r="S70" s="18">
        <v>2289</v>
      </c>
      <c r="T70" s="18">
        <v>145</v>
      </c>
      <c r="U70" s="18">
        <v>28</v>
      </c>
      <c r="V70" s="18">
        <v>30</v>
      </c>
      <c r="W70" s="18">
        <v>6019</v>
      </c>
      <c r="X70" s="18">
        <v>1691</v>
      </c>
      <c r="Y70" s="18">
        <v>771</v>
      </c>
      <c r="Z70" s="18">
        <v>23</v>
      </c>
      <c r="AA70" s="18">
        <v>56445</v>
      </c>
      <c r="AB70" s="19">
        <f t="shared" si="0"/>
        <v>110599</v>
      </c>
    </row>
    <row r="71" spans="1:28" x14ac:dyDescent="0.3">
      <c r="A71" s="3" t="s">
        <v>131</v>
      </c>
      <c r="B71" s="3" t="s">
        <v>132</v>
      </c>
      <c r="C71" s="18">
        <v>15</v>
      </c>
      <c r="D71" s="18">
        <v>111</v>
      </c>
      <c r="E71" s="18">
        <v>1781</v>
      </c>
      <c r="F71" s="18">
        <v>528</v>
      </c>
      <c r="G71" s="18">
        <v>1140</v>
      </c>
      <c r="H71" s="18">
        <v>94</v>
      </c>
      <c r="I71" s="18">
        <v>12</v>
      </c>
      <c r="J71" s="18">
        <v>0</v>
      </c>
      <c r="K71" s="18">
        <v>0</v>
      </c>
      <c r="L71" s="18">
        <v>715</v>
      </c>
      <c r="M71" s="18">
        <v>179</v>
      </c>
      <c r="N71" s="18">
        <v>3048</v>
      </c>
      <c r="O71" s="18">
        <v>17</v>
      </c>
      <c r="P71" s="18">
        <v>567</v>
      </c>
      <c r="Q71" s="18">
        <v>3468</v>
      </c>
      <c r="R71" s="18">
        <v>518</v>
      </c>
      <c r="S71" s="18">
        <v>760</v>
      </c>
      <c r="T71" s="18">
        <v>17</v>
      </c>
      <c r="U71" s="18">
        <v>3</v>
      </c>
      <c r="V71" s="18">
        <v>6</v>
      </c>
      <c r="W71" s="18">
        <v>2322</v>
      </c>
      <c r="X71" s="18">
        <v>614</v>
      </c>
      <c r="Y71" s="18">
        <v>182</v>
      </c>
      <c r="Z71" s="18">
        <v>3</v>
      </c>
      <c r="AA71" s="18">
        <v>43010</v>
      </c>
      <c r="AB71" s="19">
        <f t="shared" si="0"/>
        <v>59110</v>
      </c>
    </row>
    <row r="72" spans="1:28" x14ac:dyDescent="0.3">
      <c r="A72" s="3" t="s">
        <v>133</v>
      </c>
      <c r="B72" s="3" t="s">
        <v>134</v>
      </c>
      <c r="C72" s="18">
        <v>30</v>
      </c>
      <c r="D72" s="18">
        <v>159</v>
      </c>
      <c r="E72" s="18">
        <v>2496</v>
      </c>
      <c r="F72" s="18">
        <v>2218</v>
      </c>
      <c r="G72" s="18">
        <v>844</v>
      </c>
      <c r="H72" s="18">
        <v>130</v>
      </c>
      <c r="I72" s="18">
        <v>24</v>
      </c>
      <c r="J72" s="18">
        <v>2</v>
      </c>
      <c r="K72" s="18">
        <v>1</v>
      </c>
      <c r="L72" s="18">
        <v>506</v>
      </c>
      <c r="M72" s="18">
        <v>2082</v>
      </c>
      <c r="N72" s="18">
        <v>2981</v>
      </c>
      <c r="O72" s="18">
        <v>35</v>
      </c>
      <c r="P72" s="18">
        <v>1104</v>
      </c>
      <c r="Q72" s="18">
        <v>4527</v>
      </c>
      <c r="R72" s="18">
        <v>720</v>
      </c>
      <c r="S72" s="18">
        <v>1241</v>
      </c>
      <c r="T72" s="18">
        <v>49</v>
      </c>
      <c r="U72" s="18">
        <v>6</v>
      </c>
      <c r="V72" s="18">
        <v>6</v>
      </c>
      <c r="W72" s="18">
        <v>3562</v>
      </c>
      <c r="X72" s="18">
        <v>894</v>
      </c>
      <c r="Y72" s="18">
        <v>240</v>
      </c>
      <c r="Z72" s="18">
        <v>7</v>
      </c>
      <c r="AA72" s="18">
        <v>72153</v>
      </c>
      <c r="AB72" s="19">
        <f t="shared" si="0"/>
        <v>96017</v>
      </c>
    </row>
    <row r="73" spans="1:28" x14ac:dyDescent="0.3">
      <c r="A73" s="32" t="s">
        <v>179</v>
      </c>
      <c r="B73" s="33"/>
      <c r="C73" s="20">
        <f>SUM(C56:C72)</f>
        <v>801</v>
      </c>
      <c r="D73" s="20">
        <f t="shared" ref="D73:AB73" si="4">SUM(D56:D72)</f>
        <v>5669</v>
      </c>
      <c r="E73" s="20">
        <f t="shared" si="4"/>
        <v>57474</v>
      </c>
      <c r="F73" s="20">
        <f t="shared" si="4"/>
        <v>24143</v>
      </c>
      <c r="G73" s="20">
        <f t="shared" si="4"/>
        <v>14245</v>
      </c>
      <c r="H73" s="20">
        <f t="shared" si="4"/>
        <v>3905</v>
      </c>
      <c r="I73" s="20">
        <f t="shared" si="4"/>
        <v>547</v>
      </c>
      <c r="J73" s="20">
        <f t="shared" si="4"/>
        <v>155</v>
      </c>
      <c r="K73" s="20">
        <f t="shared" si="4"/>
        <v>39</v>
      </c>
      <c r="L73" s="20">
        <f t="shared" si="4"/>
        <v>23518</v>
      </c>
      <c r="M73" s="20">
        <f t="shared" si="4"/>
        <v>38494</v>
      </c>
      <c r="N73" s="20">
        <f t="shared" si="4"/>
        <v>75707</v>
      </c>
      <c r="O73" s="20">
        <f t="shared" si="4"/>
        <v>759</v>
      </c>
      <c r="P73" s="20">
        <f t="shared" si="4"/>
        <v>24345</v>
      </c>
      <c r="Q73" s="20">
        <f t="shared" si="4"/>
        <v>143830</v>
      </c>
      <c r="R73" s="20">
        <f t="shared" si="4"/>
        <v>19357</v>
      </c>
      <c r="S73" s="20">
        <f t="shared" si="4"/>
        <v>35180</v>
      </c>
      <c r="T73" s="20">
        <f t="shared" si="4"/>
        <v>892</v>
      </c>
      <c r="U73" s="20">
        <f t="shared" si="4"/>
        <v>196</v>
      </c>
      <c r="V73" s="20">
        <f t="shared" si="4"/>
        <v>181</v>
      </c>
      <c r="W73" s="20">
        <f t="shared" si="4"/>
        <v>83167</v>
      </c>
      <c r="X73" s="20">
        <f t="shared" si="4"/>
        <v>26013</v>
      </c>
      <c r="Y73" s="20">
        <f t="shared" si="4"/>
        <v>18949</v>
      </c>
      <c r="Z73" s="20">
        <f t="shared" si="4"/>
        <v>290</v>
      </c>
      <c r="AA73" s="20">
        <f t="shared" si="4"/>
        <v>821053</v>
      </c>
      <c r="AB73" s="20">
        <f t="shared" si="4"/>
        <v>1418909</v>
      </c>
    </row>
    <row r="74" spans="1:28" x14ac:dyDescent="0.3">
      <c r="A74" s="5" t="s">
        <v>190</v>
      </c>
      <c r="B74" s="3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9"/>
    </row>
    <row r="75" spans="1:28" x14ac:dyDescent="0.3">
      <c r="A75" s="3" t="s">
        <v>151</v>
      </c>
      <c r="B75" s="3" t="s">
        <v>152</v>
      </c>
      <c r="C75" s="18">
        <v>103</v>
      </c>
      <c r="D75" s="18">
        <v>711</v>
      </c>
      <c r="E75" s="18">
        <v>8101</v>
      </c>
      <c r="F75" s="18">
        <v>2658</v>
      </c>
      <c r="G75" s="18">
        <v>4652</v>
      </c>
      <c r="H75" s="18">
        <v>709</v>
      </c>
      <c r="I75" s="18">
        <v>84</v>
      </c>
      <c r="J75" s="18">
        <v>4</v>
      </c>
      <c r="K75" s="18">
        <v>6</v>
      </c>
      <c r="L75" s="18">
        <v>1354</v>
      </c>
      <c r="M75" s="18">
        <v>445</v>
      </c>
      <c r="N75" s="18">
        <v>1220</v>
      </c>
      <c r="O75" s="18">
        <v>63</v>
      </c>
      <c r="P75" s="18">
        <v>2183</v>
      </c>
      <c r="Q75" s="18">
        <v>15069</v>
      </c>
      <c r="R75" s="18">
        <v>4403</v>
      </c>
      <c r="S75" s="18">
        <v>3768</v>
      </c>
      <c r="T75" s="18">
        <v>37</v>
      </c>
      <c r="U75" s="18">
        <v>19</v>
      </c>
      <c r="V75" s="18">
        <v>14</v>
      </c>
      <c r="W75" s="18">
        <v>8554</v>
      </c>
      <c r="X75" s="18">
        <v>2751</v>
      </c>
      <c r="Y75" s="18">
        <v>11525</v>
      </c>
      <c r="Z75" s="18">
        <v>270</v>
      </c>
      <c r="AA75" s="18">
        <v>92882</v>
      </c>
      <c r="AB75" s="19">
        <f t="shared" si="0"/>
        <v>161585</v>
      </c>
    </row>
    <row r="76" spans="1:28" x14ac:dyDescent="0.3">
      <c r="A76" s="3" t="s">
        <v>153</v>
      </c>
      <c r="B76" s="3" t="s">
        <v>154</v>
      </c>
      <c r="C76" s="18">
        <v>18</v>
      </c>
      <c r="D76" s="18">
        <v>204</v>
      </c>
      <c r="E76" s="18">
        <v>2139</v>
      </c>
      <c r="F76" s="18">
        <v>551</v>
      </c>
      <c r="G76" s="18">
        <v>926</v>
      </c>
      <c r="H76" s="18">
        <v>313</v>
      </c>
      <c r="I76" s="18">
        <v>30</v>
      </c>
      <c r="J76" s="18">
        <v>4</v>
      </c>
      <c r="K76" s="18">
        <v>1</v>
      </c>
      <c r="L76" s="18">
        <v>249</v>
      </c>
      <c r="M76" s="18">
        <v>74</v>
      </c>
      <c r="N76" s="18">
        <v>26</v>
      </c>
      <c r="O76" s="18">
        <v>17</v>
      </c>
      <c r="P76" s="18">
        <v>782</v>
      </c>
      <c r="Q76" s="18">
        <v>4415</v>
      </c>
      <c r="R76" s="18">
        <v>1472</v>
      </c>
      <c r="S76" s="18">
        <v>1190</v>
      </c>
      <c r="T76" s="18">
        <v>36</v>
      </c>
      <c r="U76" s="18">
        <v>10</v>
      </c>
      <c r="V76" s="18">
        <v>7</v>
      </c>
      <c r="W76" s="18">
        <v>2830</v>
      </c>
      <c r="X76" s="18">
        <v>905</v>
      </c>
      <c r="Y76" s="18">
        <v>3978</v>
      </c>
      <c r="Z76" s="18">
        <v>125</v>
      </c>
      <c r="AA76" s="18">
        <v>18893</v>
      </c>
      <c r="AB76" s="19">
        <f t="shared" si="0"/>
        <v>39195</v>
      </c>
    </row>
    <row r="77" spans="1:28" x14ac:dyDescent="0.3">
      <c r="A77" s="3" t="s">
        <v>155</v>
      </c>
      <c r="B77" s="3" t="s">
        <v>156</v>
      </c>
      <c r="C77" s="18">
        <v>11</v>
      </c>
      <c r="D77" s="18">
        <v>105</v>
      </c>
      <c r="E77" s="18">
        <v>1411</v>
      </c>
      <c r="F77" s="18">
        <v>331</v>
      </c>
      <c r="G77" s="18">
        <v>626</v>
      </c>
      <c r="H77" s="18">
        <v>136</v>
      </c>
      <c r="I77" s="18">
        <v>10</v>
      </c>
      <c r="J77" s="18">
        <v>1</v>
      </c>
      <c r="K77" s="18">
        <v>0</v>
      </c>
      <c r="L77" s="18">
        <v>290</v>
      </c>
      <c r="M77" s="18">
        <v>28</v>
      </c>
      <c r="N77" s="18">
        <v>3</v>
      </c>
      <c r="O77" s="18">
        <v>11</v>
      </c>
      <c r="P77" s="18">
        <v>334</v>
      </c>
      <c r="Q77" s="18">
        <v>3260</v>
      </c>
      <c r="R77" s="18">
        <v>658</v>
      </c>
      <c r="S77" s="18">
        <v>1015</v>
      </c>
      <c r="T77" s="18">
        <v>2</v>
      </c>
      <c r="U77" s="18">
        <v>6</v>
      </c>
      <c r="V77" s="18">
        <v>1</v>
      </c>
      <c r="W77" s="18">
        <v>2013</v>
      </c>
      <c r="X77" s="18">
        <v>629</v>
      </c>
      <c r="Y77" s="18">
        <v>1318</v>
      </c>
      <c r="Z77" s="18">
        <v>114</v>
      </c>
      <c r="AA77" s="18">
        <v>19685</v>
      </c>
      <c r="AB77" s="19">
        <f t="shared" ref="AB77:AB88" si="5">SUM(C77:AA77)</f>
        <v>31998</v>
      </c>
    </row>
    <row r="78" spans="1:28" x14ac:dyDescent="0.3">
      <c r="A78" s="3" t="s">
        <v>157</v>
      </c>
      <c r="B78" s="3" t="s">
        <v>158</v>
      </c>
      <c r="C78" s="18">
        <v>21</v>
      </c>
      <c r="D78" s="18">
        <v>93</v>
      </c>
      <c r="E78" s="18">
        <v>1700</v>
      </c>
      <c r="F78" s="18">
        <v>279</v>
      </c>
      <c r="G78" s="18">
        <v>506</v>
      </c>
      <c r="H78" s="18">
        <v>536</v>
      </c>
      <c r="I78" s="18">
        <v>42</v>
      </c>
      <c r="J78" s="18">
        <v>6</v>
      </c>
      <c r="K78" s="18">
        <v>1</v>
      </c>
      <c r="L78" s="18">
        <v>138</v>
      </c>
      <c r="M78" s="18">
        <v>11</v>
      </c>
      <c r="N78" s="18">
        <v>5</v>
      </c>
      <c r="O78" s="18">
        <v>34</v>
      </c>
      <c r="P78" s="18">
        <v>521</v>
      </c>
      <c r="Q78" s="18">
        <v>1622</v>
      </c>
      <c r="R78" s="18">
        <v>1291</v>
      </c>
      <c r="S78" s="18">
        <v>949</v>
      </c>
      <c r="T78" s="18">
        <v>17</v>
      </c>
      <c r="U78" s="18">
        <v>8</v>
      </c>
      <c r="V78" s="18">
        <v>6</v>
      </c>
      <c r="W78" s="18">
        <v>2362</v>
      </c>
      <c r="X78" s="18">
        <v>509</v>
      </c>
      <c r="Y78" s="18">
        <v>96</v>
      </c>
      <c r="Z78" s="18">
        <v>15</v>
      </c>
      <c r="AA78" s="18">
        <v>23621</v>
      </c>
      <c r="AB78" s="19">
        <f t="shared" si="5"/>
        <v>34389</v>
      </c>
    </row>
    <row r="79" spans="1:28" x14ac:dyDescent="0.3">
      <c r="A79" s="3" t="s">
        <v>159</v>
      </c>
      <c r="B79" s="3" t="s">
        <v>160</v>
      </c>
      <c r="C79" s="18">
        <v>54</v>
      </c>
      <c r="D79" s="18">
        <v>640</v>
      </c>
      <c r="E79" s="18">
        <v>4344</v>
      </c>
      <c r="F79" s="18">
        <v>1880</v>
      </c>
      <c r="G79" s="18">
        <v>1716</v>
      </c>
      <c r="H79" s="18">
        <v>655</v>
      </c>
      <c r="I79" s="18">
        <v>97</v>
      </c>
      <c r="J79" s="18">
        <v>19</v>
      </c>
      <c r="K79" s="18">
        <v>5</v>
      </c>
      <c r="L79" s="18">
        <v>374</v>
      </c>
      <c r="M79" s="18">
        <v>296</v>
      </c>
      <c r="N79" s="18">
        <v>61</v>
      </c>
      <c r="O79" s="18">
        <v>79</v>
      </c>
      <c r="P79" s="18">
        <v>1875</v>
      </c>
      <c r="Q79" s="18">
        <v>11939</v>
      </c>
      <c r="R79" s="18">
        <v>7129</v>
      </c>
      <c r="S79" s="18">
        <v>1650</v>
      </c>
      <c r="T79" s="18">
        <v>43</v>
      </c>
      <c r="U79" s="18">
        <v>21</v>
      </c>
      <c r="V79" s="18">
        <v>13</v>
      </c>
      <c r="W79" s="18">
        <v>5407</v>
      </c>
      <c r="X79" s="18">
        <v>1419</v>
      </c>
      <c r="Y79" s="18">
        <v>9814</v>
      </c>
      <c r="Z79" s="18">
        <v>184</v>
      </c>
      <c r="AA79" s="18">
        <v>85386</v>
      </c>
      <c r="AB79" s="19">
        <f t="shared" si="5"/>
        <v>135100</v>
      </c>
    </row>
    <row r="80" spans="1:28" x14ac:dyDescent="0.3">
      <c r="A80" s="3" t="s">
        <v>161</v>
      </c>
      <c r="B80" s="3" t="s">
        <v>162</v>
      </c>
      <c r="C80" s="18">
        <v>6</v>
      </c>
      <c r="D80" s="18">
        <v>86</v>
      </c>
      <c r="E80" s="18">
        <v>1148</v>
      </c>
      <c r="F80" s="18">
        <v>323</v>
      </c>
      <c r="G80" s="18">
        <v>673</v>
      </c>
      <c r="H80" s="18">
        <v>98</v>
      </c>
      <c r="I80" s="18">
        <v>8</v>
      </c>
      <c r="J80" s="18">
        <v>6</v>
      </c>
      <c r="K80" s="18">
        <v>2</v>
      </c>
      <c r="L80" s="18">
        <v>89</v>
      </c>
      <c r="M80" s="18">
        <v>21</v>
      </c>
      <c r="N80" s="18">
        <v>14</v>
      </c>
      <c r="O80" s="18">
        <v>6</v>
      </c>
      <c r="P80" s="18">
        <v>309</v>
      </c>
      <c r="Q80" s="18">
        <v>1213</v>
      </c>
      <c r="R80" s="18">
        <v>423</v>
      </c>
      <c r="S80" s="18">
        <v>726</v>
      </c>
      <c r="T80" s="18">
        <v>12</v>
      </c>
      <c r="U80" s="18">
        <v>6</v>
      </c>
      <c r="V80" s="18">
        <v>3</v>
      </c>
      <c r="W80" s="18">
        <v>1411</v>
      </c>
      <c r="X80" s="18">
        <v>425</v>
      </c>
      <c r="Y80" s="18">
        <v>1722</v>
      </c>
      <c r="Z80" s="18">
        <v>95</v>
      </c>
      <c r="AA80" s="18">
        <v>11818</v>
      </c>
      <c r="AB80" s="19">
        <f t="shared" si="5"/>
        <v>20643</v>
      </c>
    </row>
    <row r="81" spans="1:28" x14ac:dyDescent="0.3">
      <c r="A81" s="3" t="s">
        <v>163</v>
      </c>
      <c r="B81" s="3" t="s">
        <v>164</v>
      </c>
      <c r="C81" s="18">
        <v>27</v>
      </c>
      <c r="D81" s="18">
        <v>413</v>
      </c>
      <c r="E81" s="18">
        <v>3447</v>
      </c>
      <c r="F81" s="18">
        <v>800</v>
      </c>
      <c r="G81" s="18">
        <v>1242</v>
      </c>
      <c r="H81" s="18">
        <v>359</v>
      </c>
      <c r="I81" s="18">
        <v>33</v>
      </c>
      <c r="J81" s="18">
        <v>4</v>
      </c>
      <c r="K81" s="18">
        <v>2</v>
      </c>
      <c r="L81" s="18">
        <v>326</v>
      </c>
      <c r="M81" s="18">
        <v>124</v>
      </c>
      <c r="N81" s="18">
        <v>14</v>
      </c>
      <c r="O81" s="18">
        <v>29</v>
      </c>
      <c r="P81" s="18">
        <v>1228</v>
      </c>
      <c r="Q81" s="18">
        <v>8391</v>
      </c>
      <c r="R81" s="18">
        <v>1319</v>
      </c>
      <c r="S81" s="18">
        <v>1316</v>
      </c>
      <c r="T81" s="18">
        <v>21</v>
      </c>
      <c r="U81" s="18">
        <v>9</v>
      </c>
      <c r="V81" s="18">
        <v>7</v>
      </c>
      <c r="W81" s="18">
        <v>3932</v>
      </c>
      <c r="X81" s="18">
        <v>1223</v>
      </c>
      <c r="Y81" s="18">
        <v>7474</v>
      </c>
      <c r="Z81" s="18">
        <v>159</v>
      </c>
      <c r="AA81" s="18">
        <v>32984</v>
      </c>
      <c r="AB81" s="19">
        <f t="shared" si="5"/>
        <v>64883</v>
      </c>
    </row>
    <row r="82" spans="1:28" x14ac:dyDescent="0.3">
      <c r="A82" s="3" t="s">
        <v>165</v>
      </c>
      <c r="B82" s="3" t="s">
        <v>166</v>
      </c>
      <c r="C82" s="18">
        <v>70</v>
      </c>
      <c r="D82" s="18">
        <v>398</v>
      </c>
      <c r="E82" s="18">
        <v>7955</v>
      </c>
      <c r="F82" s="18">
        <v>2394</v>
      </c>
      <c r="G82" s="18">
        <v>4353</v>
      </c>
      <c r="H82" s="18">
        <v>595</v>
      </c>
      <c r="I82" s="18">
        <v>120</v>
      </c>
      <c r="J82" s="18">
        <v>4</v>
      </c>
      <c r="K82" s="18">
        <v>3</v>
      </c>
      <c r="L82" s="18">
        <v>663</v>
      </c>
      <c r="M82" s="18">
        <v>390</v>
      </c>
      <c r="N82" s="18">
        <v>715</v>
      </c>
      <c r="O82" s="18">
        <v>52</v>
      </c>
      <c r="P82" s="18">
        <v>1707</v>
      </c>
      <c r="Q82" s="18">
        <v>14372</v>
      </c>
      <c r="R82" s="18">
        <v>2047</v>
      </c>
      <c r="S82" s="18">
        <v>2543</v>
      </c>
      <c r="T82" s="18">
        <v>44</v>
      </c>
      <c r="U82" s="18">
        <v>16</v>
      </c>
      <c r="V82" s="18">
        <v>7</v>
      </c>
      <c r="W82" s="18">
        <v>8011</v>
      </c>
      <c r="X82" s="18">
        <v>2105</v>
      </c>
      <c r="Y82" s="18">
        <v>7502</v>
      </c>
      <c r="Z82" s="18">
        <v>155</v>
      </c>
      <c r="AA82" s="18">
        <v>102435</v>
      </c>
      <c r="AB82" s="19">
        <f t="shared" si="5"/>
        <v>158656</v>
      </c>
    </row>
    <row r="83" spans="1:28" x14ac:dyDescent="0.3">
      <c r="A83" s="3" t="s">
        <v>167</v>
      </c>
      <c r="B83" s="3" t="s">
        <v>168</v>
      </c>
      <c r="C83" s="18">
        <v>16</v>
      </c>
      <c r="D83" s="18">
        <v>249</v>
      </c>
      <c r="E83" s="18">
        <v>1686</v>
      </c>
      <c r="F83" s="18">
        <v>395</v>
      </c>
      <c r="G83" s="18">
        <v>696</v>
      </c>
      <c r="H83" s="18">
        <v>119</v>
      </c>
      <c r="I83" s="18">
        <v>21</v>
      </c>
      <c r="J83" s="18">
        <v>4</v>
      </c>
      <c r="K83" s="18">
        <v>0</v>
      </c>
      <c r="L83" s="18">
        <v>106</v>
      </c>
      <c r="M83" s="18">
        <v>54</v>
      </c>
      <c r="N83" s="18">
        <v>77</v>
      </c>
      <c r="O83" s="18">
        <v>7</v>
      </c>
      <c r="P83" s="18">
        <v>675</v>
      </c>
      <c r="Q83" s="18">
        <v>1923</v>
      </c>
      <c r="R83" s="18">
        <v>573</v>
      </c>
      <c r="S83" s="18">
        <v>959</v>
      </c>
      <c r="T83" s="18">
        <v>7</v>
      </c>
      <c r="U83" s="18">
        <v>8</v>
      </c>
      <c r="V83" s="18">
        <v>3</v>
      </c>
      <c r="W83" s="18">
        <v>2089</v>
      </c>
      <c r="X83" s="18">
        <v>550</v>
      </c>
      <c r="Y83" s="18">
        <v>1946</v>
      </c>
      <c r="Z83" s="18">
        <v>156</v>
      </c>
      <c r="AA83" s="18">
        <v>18448</v>
      </c>
      <c r="AB83" s="19">
        <f t="shared" si="5"/>
        <v>30767</v>
      </c>
    </row>
    <row r="84" spans="1:28" x14ac:dyDescent="0.3">
      <c r="A84" s="3" t="s">
        <v>169</v>
      </c>
      <c r="B84" s="3" t="s">
        <v>170</v>
      </c>
      <c r="C84" s="18">
        <v>28</v>
      </c>
      <c r="D84" s="18">
        <v>159</v>
      </c>
      <c r="E84" s="18">
        <v>2954</v>
      </c>
      <c r="F84" s="18">
        <v>695</v>
      </c>
      <c r="G84" s="18">
        <v>1213</v>
      </c>
      <c r="H84" s="18">
        <v>245</v>
      </c>
      <c r="I84" s="18">
        <v>33</v>
      </c>
      <c r="J84" s="18">
        <v>3</v>
      </c>
      <c r="K84" s="18">
        <v>0</v>
      </c>
      <c r="L84" s="18">
        <v>188</v>
      </c>
      <c r="M84" s="18">
        <v>55</v>
      </c>
      <c r="N84" s="18">
        <v>16</v>
      </c>
      <c r="O84" s="18">
        <v>14</v>
      </c>
      <c r="P84" s="18">
        <v>862</v>
      </c>
      <c r="Q84" s="18">
        <v>5952</v>
      </c>
      <c r="R84" s="18">
        <v>903</v>
      </c>
      <c r="S84" s="18">
        <v>846</v>
      </c>
      <c r="T84" s="18">
        <v>6</v>
      </c>
      <c r="U84" s="18">
        <v>4</v>
      </c>
      <c r="V84" s="18">
        <v>2</v>
      </c>
      <c r="W84" s="18">
        <v>3319</v>
      </c>
      <c r="X84" s="18">
        <v>794</v>
      </c>
      <c r="Y84" s="18">
        <v>4586</v>
      </c>
      <c r="Z84" s="18">
        <v>124</v>
      </c>
      <c r="AA84" s="18">
        <v>52079</v>
      </c>
      <c r="AB84" s="19">
        <f t="shared" si="5"/>
        <v>75080</v>
      </c>
    </row>
    <row r="85" spans="1:28" x14ac:dyDescent="0.3">
      <c r="A85" s="3" t="s">
        <v>171</v>
      </c>
      <c r="B85" s="3" t="s">
        <v>172</v>
      </c>
      <c r="C85" s="18">
        <v>16</v>
      </c>
      <c r="D85" s="18">
        <v>146</v>
      </c>
      <c r="E85" s="18">
        <v>3752</v>
      </c>
      <c r="F85" s="18">
        <v>831</v>
      </c>
      <c r="G85" s="18">
        <v>2134</v>
      </c>
      <c r="H85" s="18">
        <v>267</v>
      </c>
      <c r="I85" s="18">
        <v>30</v>
      </c>
      <c r="J85" s="18">
        <v>4</v>
      </c>
      <c r="K85" s="18">
        <v>1</v>
      </c>
      <c r="L85" s="18">
        <v>322</v>
      </c>
      <c r="M85" s="18">
        <v>216</v>
      </c>
      <c r="N85" s="18">
        <v>649</v>
      </c>
      <c r="O85" s="18">
        <v>30</v>
      </c>
      <c r="P85" s="18">
        <v>817</v>
      </c>
      <c r="Q85" s="18">
        <v>6761</v>
      </c>
      <c r="R85" s="18">
        <v>936</v>
      </c>
      <c r="S85" s="18">
        <v>897</v>
      </c>
      <c r="T85" s="18">
        <v>6</v>
      </c>
      <c r="U85" s="18">
        <v>7</v>
      </c>
      <c r="V85" s="18">
        <v>2</v>
      </c>
      <c r="W85" s="18">
        <v>3116</v>
      </c>
      <c r="X85" s="18">
        <v>924</v>
      </c>
      <c r="Y85" s="18">
        <v>3855</v>
      </c>
      <c r="Z85" s="18">
        <v>92</v>
      </c>
      <c r="AA85" s="18">
        <v>37604</v>
      </c>
      <c r="AB85" s="19">
        <f t="shared" si="5"/>
        <v>63415</v>
      </c>
    </row>
    <row r="86" spans="1:28" x14ac:dyDescent="0.3">
      <c r="A86" s="3" t="s">
        <v>173</v>
      </c>
      <c r="B86" s="3" t="s">
        <v>174</v>
      </c>
      <c r="C86" s="18">
        <v>36</v>
      </c>
      <c r="D86" s="18">
        <v>584</v>
      </c>
      <c r="E86" s="18">
        <v>3374</v>
      </c>
      <c r="F86" s="18">
        <v>1156</v>
      </c>
      <c r="G86" s="18">
        <v>604</v>
      </c>
      <c r="H86" s="18">
        <v>263</v>
      </c>
      <c r="I86" s="18">
        <v>37</v>
      </c>
      <c r="J86" s="18">
        <v>12</v>
      </c>
      <c r="K86" s="18">
        <v>0</v>
      </c>
      <c r="L86" s="18">
        <v>489</v>
      </c>
      <c r="M86" s="18">
        <v>280</v>
      </c>
      <c r="N86" s="18">
        <v>804</v>
      </c>
      <c r="O86" s="18">
        <v>32</v>
      </c>
      <c r="P86" s="18">
        <v>3380</v>
      </c>
      <c r="Q86" s="18">
        <v>10146</v>
      </c>
      <c r="R86" s="18">
        <v>2143</v>
      </c>
      <c r="S86" s="18">
        <v>2113</v>
      </c>
      <c r="T86" s="18">
        <v>71</v>
      </c>
      <c r="U86" s="18">
        <v>8</v>
      </c>
      <c r="V86" s="18">
        <v>4</v>
      </c>
      <c r="W86" s="18">
        <v>7752</v>
      </c>
      <c r="X86" s="18">
        <v>1250</v>
      </c>
      <c r="Y86" s="18">
        <v>2233</v>
      </c>
      <c r="Z86" s="18">
        <v>135</v>
      </c>
      <c r="AA86" s="18">
        <v>68619</v>
      </c>
      <c r="AB86" s="19">
        <f t="shared" si="5"/>
        <v>105525</v>
      </c>
    </row>
    <row r="87" spans="1:28" x14ac:dyDescent="0.3">
      <c r="A87" s="3" t="s">
        <v>175</v>
      </c>
      <c r="B87" s="3" t="s">
        <v>176</v>
      </c>
      <c r="C87" s="18">
        <v>19</v>
      </c>
      <c r="D87" s="18">
        <v>293</v>
      </c>
      <c r="E87" s="18">
        <v>2959</v>
      </c>
      <c r="F87" s="18">
        <v>622</v>
      </c>
      <c r="G87" s="18">
        <v>1894</v>
      </c>
      <c r="H87" s="18">
        <v>208</v>
      </c>
      <c r="I87" s="18">
        <v>38</v>
      </c>
      <c r="J87" s="18">
        <v>2</v>
      </c>
      <c r="K87" s="18">
        <v>1</v>
      </c>
      <c r="L87" s="18">
        <v>243</v>
      </c>
      <c r="M87" s="18">
        <v>110</v>
      </c>
      <c r="N87" s="18">
        <v>70</v>
      </c>
      <c r="O87" s="18">
        <v>25</v>
      </c>
      <c r="P87" s="18">
        <v>2577</v>
      </c>
      <c r="Q87" s="18">
        <v>10531</v>
      </c>
      <c r="R87" s="18">
        <v>1726</v>
      </c>
      <c r="S87" s="18">
        <v>1142</v>
      </c>
      <c r="T87" s="18">
        <v>38</v>
      </c>
      <c r="U87" s="18">
        <v>8</v>
      </c>
      <c r="V87" s="18">
        <v>4</v>
      </c>
      <c r="W87" s="18">
        <v>5327</v>
      </c>
      <c r="X87" s="18">
        <v>668</v>
      </c>
      <c r="Y87" s="18">
        <v>3124</v>
      </c>
      <c r="Z87" s="18">
        <v>16</v>
      </c>
      <c r="AA87" s="18">
        <v>38671</v>
      </c>
      <c r="AB87" s="19">
        <f t="shared" si="5"/>
        <v>70316</v>
      </c>
    </row>
    <row r="88" spans="1:28" x14ac:dyDescent="0.3">
      <c r="A88" s="3" t="s">
        <v>177</v>
      </c>
      <c r="B88" s="3" t="s">
        <v>178</v>
      </c>
      <c r="C88" s="18">
        <v>58</v>
      </c>
      <c r="D88" s="18">
        <v>1009</v>
      </c>
      <c r="E88" s="18">
        <v>4501</v>
      </c>
      <c r="F88" s="18">
        <v>1410</v>
      </c>
      <c r="G88" s="18">
        <v>1638</v>
      </c>
      <c r="H88" s="18">
        <v>309</v>
      </c>
      <c r="I88" s="18">
        <v>20</v>
      </c>
      <c r="J88" s="18">
        <v>15</v>
      </c>
      <c r="K88" s="18">
        <v>4</v>
      </c>
      <c r="L88" s="18">
        <v>1352</v>
      </c>
      <c r="M88" s="18">
        <v>528</v>
      </c>
      <c r="N88" s="18">
        <v>428</v>
      </c>
      <c r="O88" s="18">
        <v>48</v>
      </c>
      <c r="P88" s="18">
        <v>4604</v>
      </c>
      <c r="Q88" s="18">
        <v>19141</v>
      </c>
      <c r="R88" s="18">
        <v>3247</v>
      </c>
      <c r="S88" s="18">
        <v>4225</v>
      </c>
      <c r="T88" s="18">
        <v>95</v>
      </c>
      <c r="U88" s="18">
        <v>6</v>
      </c>
      <c r="V88" s="18">
        <v>11</v>
      </c>
      <c r="W88" s="18">
        <v>12195</v>
      </c>
      <c r="X88" s="18">
        <v>1711</v>
      </c>
      <c r="Y88" s="18">
        <v>6524</v>
      </c>
      <c r="Z88" s="18">
        <v>58</v>
      </c>
      <c r="AA88" s="18">
        <v>59775</v>
      </c>
      <c r="AB88" s="19">
        <f t="shared" si="5"/>
        <v>122912</v>
      </c>
    </row>
    <row r="89" spans="1:28" x14ac:dyDescent="0.3">
      <c r="A89" s="29" t="s">
        <v>179</v>
      </c>
      <c r="B89" s="29"/>
      <c r="C89" s="21">
        <f>SUM(C75:C88)</f>
        <v>483</v>
      </c>
      <c r="D89" s="21">
        <f t="shared" ref="D89:AB89" si="6">SUM(D75:D88)</f>
        <v>5090</v>
      </c>
      <c r="E89" s="21">
        <f t="shared" si="6"/>
        <v>49471</v>
      </c>
      <c r="F89" s="21">
        <f t="shared" si="6"/>
        <v>14325</v>
      </c>
      <c r="G89" s="21">
        <f t="shared" si="6"/>
        <v>22873</v>
      </c>
      <c r="H89" s="21">
        <f t="shared" si="6"/>
        <v>4812</v>
      </c>
      <c r="I89" s="21">
        <f t="shared" si="6"/>
        <v>603</v>
      </c>
      <c r="J89" s="21">
        <f t="shared" si="6"/>
        <v>88</v>
      </c>
      <c r="K89" s="21">
        <f t="shared" si="6"/>
        <v>26</v>
      </c>
      <c r="L89" s="21">
        <f t="shared" si="6"/>
        <v>6183</v>
      </c>
      <c r="M89" s="21">
        <f t="shared" si="6"/>
        <v>2632</v>
      </c>
      <c r="N89" s="21">
        <f t="shared" si="6"/>
        <v>4102</v>
      </c>
      <c r="O89" s="21">
        <f t="shared" si="6"/>
        <v>447</v>
      </c>
      <c r="P89" s="21">
        <f t="shared" si="6"/>
        <v>21854</v>
      </c>
      <c r="Q89" s="21">
        <f t="shared" si="6"/>
        <v>114735</v>
      </c>
      <c r="R89" s="21">
        <f t="shared" si="6"/>
        <v>28270</v>
      </c>
      <c r="S89" s="21">
        <f t="shared" si="6"/>
        <v>23339</v>
      </c>
      <c r="T89" s="21">
        <f t="shared" si="6"/>
        <v>435</v>
      </c>
      <c r="U89" s="21">
        <f t="shared" si="6"/>
        <v>136</v>
      </c>
      <c r="V89" s="21">
        <f t="shared" si="6"/>
        <v>84</v>
      </c>
      <c r="W89" s="21">
        <f t="shared" si="6"/>
        <v>68318</v>
      </c>
      <c r="X89" s="21">
        <f t="shared" si="6"/>
        <v>15863</v>
      </c>
      <c r="Y89" s="21">
        <f t="shared" si="6"/>
        <v>65697</v>
      </c>
      <c r="Z89" s="21">
        <f t="shared" si="6"/>
        <v>1698</v>
      </c>
      <c r="AA89" s="21">
        <f t="shared" si="6"/>
        <v>662900</v>
      </c>
      <c r="AB89" s="21">
        <f t="shared" si="6"/>
        <v>1114464</v>
      </c>
    </row>
    <row r="90" spans="1:28" x14ac:dyDescent="0.3">
      <c r="A90" s="29" t="s">
        <v>191</v>
      </c>
      <c r="B90" s="29"/>
      <c r="C90" s="22">
        <f>SUM(C89,C73,C54,C32,C5)</f>
        <v>3174</v>
      </c>
      <c r="D90" s="22">
        <f t="shared" ref="D90:AB90" si="7">SUM(D89,D73,D54,D32,D5)</f>
        <v>23617</v>
      </c>
      <c r="E90" s="22">
        <f t="shared" si="7"/>
        <v>275026</v>
      </c>
      <c r="F90" s="22">
        <f t="shared" si="7"/>
        <v>132407</v>
      </c>
      <c r="G90" s="22">
        <f t="shared" si="7"/>
        <v>107349</v>
      </c>
      <c r="H90" s="22">
        <f t="shared" si="7"/>
        <v>23544</v>
      </c>
      <c r="I90" s="22">
        <f t="shared" si="7"/>
        <v>3303</v>
      </c>
      <c r="J90" s="22">
        <f t="shared" si="7"/>
        <v>673</v>
      </c>
      <c r="K90" s="22">
        <f t="shared" si="7"/>
        <v>300</v>
      </c>
      <c r="L90" s="22">
        <f t="shared" si="7"/>
        <v>54392</v>
      </c>
      <c r="M90" s="22">
        <f t="shared" si="7"/>
        <v>78602</v>
      </c>
      <c r="N90" s="22">
        <f t="shared" si="7"/>
        <v>285241</v>
      </c>
      <c r="O90" s="22">
        <f t="shared" si="7"/>
        <v>3988</v>
      </c>
      <c r="P90" s="22">
        <f t="shared" si="7"/>
        <v>98783</v>
      </c>
      <c r="Q90" s="22">
        <f t="shared" si="7"/>
        <v>634804</v>
      </c>
      <c r="R90" s="22">
        <f t="shared" si="7"/>
        <v>101597</v>
      </c>
      <c r="S90" s="22">
        <f t="shared" si="7"/>
        <v>131587</v>
      </c>
      <c r="T90" s="22">
        <f t="shared" si="7"/>
        <v>3663</v>
      </c>
      <c r="U90" s="22">
        <f t="shared" si="7"/>
        <v>1132</v>
      </c>
      <c r="V90" s="22">
        <f t="shared" si="7"/>
        <v>804</v>
      </c>
      <c r="W90" s="22">
        <f t="shared" si="7"/>
        <v>342123</v>
      </c>
      <c r="X90" s="22">
        <f t="shared" si="7"/>
        <v>84998</v>
      </c>
      <c r="Y90" s="22">
        <f t="shared" si="7"/>
        <v>103232</v>
      </c>
      <c r="Z90" s="22">
        <f t="shared" si="7"/>
        <v>3427</v>
      </c>
      <c r="AA90" s="22">
        <f t="shared" si="7"/>
        <v>4336659</v>
      </c>
      <c r="AB90" s="22">
        <f t="shared" si="7"/>
        <v>6834425</v>
      </c>
    </row>
  </sheetData>
  <mergeCells count="7">
    <mergeCell ref="A90:B90"/>
    <mergeCell ref="D2:L2"/>
    <mergeCell ref="D1:L1"/>
    <mergeCell ref="A89:B89"/>
    <mergeCell ref="A32:B32"/>
    <mergeCell ref="A54:B54"/>
    <mergeCell ref="A73:B73"/>
  </mergeCells>
  <printOptions horizontalCentered="1"/>
  <pageMargins left="0.11811023622047245" right="0.11811023622047245" top="0.55118110236220474" bottom="0.35433070866141736" header="0" footer="0.19685039370078741"/>
  <pageSetup paperSize="9" pageOrder="overThenDown" orientation="landscape" r:id="rId1"/>
  <headerFooter>
    <oddFooter>&amp;R&amp;"TH SarabunPSK,ธรรมดา"ประมวลผลเมื่อวันที่ 3 พ.ค. 2564 เวลา 13:48 น.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ทั่วประเทศ</vt:lpstr>
      <vt:lpstr>รายอาชีพ</vt:lpstr>
      <vt:lpstr>ทั่วประเทศ!Print_Titles</vt:lpstr>
      <vt:lpstr>รายอาชีพ!Print_Titles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2021-05-20T08:54:31Z</cp:lastPrinted>
  <dcterms:created xsi:type="dcterms:W3CDTF">2021-05-03T06:47:03Z</dcterms:created>
  <dcterms:modified xsi:type="dcterms:W3CDTF">2021-05-20T08:57:52Z</dcterms:modified>
</cp:coreProperties>
</file>