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Export Worksheet" sheetId="1" r:id="rId1"/>
  </sheets>
  <definedNames>
    <definedName name="_xlnm.Print_Titles" localSheetId="0">'Export Worksheet'!$1:$3</definedName>
  </definedNames>
  <calcPr calcId="145621"/>
</workbook>
</file>

<file path=xl/calcChain.xml><?xml version="1.0" encoding="utf-8"?>
<calcChain xmlns="http://schemas.openxmlformats.org/spreadsheetml/2006/main">
  <c r="N62" i="1" l="1"/>
  <c r="U5" i="1" l="1"/>
  <c r="V5" i="1"/>
  <c r="U6" i="1"/>
  <c r="V6" i="1"/>
  <c r="U7" i="1"/>
  <c r="V7" i="1"/>
  <c r="U8" i="1"/>
  <c r="V8" i="1"/>
  <c r="U9" i="1"/>
  <c r="V9" i="1"/>
  <c r="U10" i="1"/>
  <c r="V10" i="1"/>
  <c r="U11" i="1"/>
  <c r="V11" i="1"/>
  <c r="U12" i="1"/>
  <c r="V12" i="1"/>
  <c r="U13" i="1"/>
  <c r="V13" i="1"/>
  <c r="U14" i="1"/>
  <c r="V14" i="1"/>
  <c r="U15" i="1"/>
  <c r="V15" i="1"/>
  <c r="U16" i="1"/>
  <c r="V16" i="1"/>
  <c r="U17" i="1"/>
  <c r="V17" i="1"/>
  <c r="U18" i="1"/>
  <c r="V18" i="1"/>
  <c r="U19" i="1"/>
  <c r="V19" i="1"/>
  <c r="U20" i="1"/>
  <c r="V20" i="1"/>
  <c r="U21" i="1"/>
  <c r="V21" i="1"/>
  <c r="U22" i="1"/>
  <c r="V22" i="1"/>
  <c r="U23" i="1"/>
  <c r="V23" i="1"/>
  <c r="U24" i="1"/>
  <c r="V24" i="1"/>
  <c r="U25" i="1"/>
  <c r="V25" i="1"/>
  <c r="U26" i="1"/>
  <c r="V26" i="1"/>
  <c r="U27" i="1"/>
  <c r="V27" i="1"/>
  <c r="U28" i="1"/>
  <c r="V28" i="1"/>
  <c r="U29" i="1"/>
  <c r="V29" i="1"/>
  <c r="U30" i="1"/>
  <c r="V30" i="1"/>
  <c r="U31" i="1"/>
  <c r="V31" i="1"/>
  <c r="U32" i="1"/>
  <c r="V32" i="1"/>
  <c r="U33" i="1"/>
  <c r="V33" i="1"/>
  <c r="U34" i="1"/>
  <c r="V34" i="1"/>
  <c r="U35" i="1"/>
  <c r="V35" i="1"/>
  <c r="U36" i="1"/>
  <c r="V36" i="1"/>
  <c r="U37" i="1"/>
  <c r="V37" i="1"/>
  <c r="U38" i="1"/>
  <c r="V38" i="1"/>
  <c r="U39" i="1"/>
  <c r="V39" i="1"/>
  <c r="U40" i="1"/>
  <c r="V40" i="1"/>
  <c r="U41" i="1"/>
  <c r="V41" i="1"/>
  <c r="U42" i="1"/>
  <c r="V42" i="1"/>
  <c r="U43" i="1"/>
  <c r="V43" i="1"/>
  <c r="U44" i="1"/>
  <c r="V44" i="1"/>
  <c r="U45" i="1"/>
  <c r="V45" i="1"/>
  <c r="U46" i="1"/>
  <c r="V46" i="1"/>
  <c r="U47" i="1"/>
  <c r="V47" i="1"/>
  <c r="U48" i="1"/>
  <c r="V48" i="1"/>
  <c r="U49" i="1"/>
  <c r="V49" i="1"/>
  <c r="U50" i="1"/>
  <c r="V50" i="1"/>
  <c r="U51" i="1"/>
  <c r="V51" i="1"/>
  <c r="U52" i="1"/>
  <c r="V52" i="1"/>
  <c r="U53" i="1"/>
  <c r="V53" i="1"/>
  <c r="U54" i="1"/>
  <c r="V54" i="1"/>
  <c r="U55" i="1"/>
  <c r="V55" i="1"/>
  <c r="U56" i="1"/>
  <c r="V56" i="1"/>
  <c r="U57" i="1"/>
  <c r="V57" i="1"/>
  <c r="U58" i="1"/>
  <c r="V58" i="1"/>
  <c r="U59" i="1"/>
  <c r="V59" i="1"/>
  <c r="U60" i="1"/>
  <c r="V60" i="1"/>
  <c r="U61" i="1"/>
  <c r="V61" i="1"/>
  <c r="U62" i="1"/>
  <c r="V62" i="1"/>
  <c r="U63" i="1"/>
  <c r="V63" i="1"/>
  <c r="U64" i="1"/>
  <c r="V64" i="1"/>
  <c r="U65" i="1"/>
  <c r="V65" i="1"/>
  <c r="U66" i="1"/>
  <c r="V66" i="1"/>
  <c r="U67" i="1"/>
  <c r="V67" i="1"/>
  <c r="U68" i="1"/>
  <c r="V68" i="1"/>
  <c r="U69" i="1"/>
  <c r="V69" i="1"/>
  <c r="U70" i="1"/>
  <c r="V70" i="1"/>
  <c r="U71" i="1"/>
  <c r="V71" i="1"/>
  <c r="U72" i="1"/>
  <c r="V72" i="1"/>
  <c r="U73" i="1"/>
  <c r="V73" i="1"/>
  <c r="U74" i="1"/>
  <c r="V74" i="1"/>
  <c r="U75" i="1"/>
  <c r="V75" i="1"/>
  <c r="U76" i="1"/>
  <c r="V76" i="1"/>
  <c r="U77" i="1"/>
  <c r="V77" i="1"/>
  <c r="U78" i="1"/>
  <c r="V78" i="1"/>
  <c r="U79" i="1"/>
  <c r="V79" i="1"/>
  <c r="U80" i="1"/>
  <c r="V80" i="1"/>
  <c r="U81" i="1"/>
  <c r="V81" i="1"/>
  <c r="W5" i="1" l="1"/>
  <c r="E6" i="1"/>
  <c r="E5" i="1"/>
  <c r="D4" i="1"/>
  <c r="U4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W78" i="1"/>
  <c r="W75" i="1"/>
  <c r="W74" i="1"/>
  <c r="W71" i="1"/>
  <c r="W66" i="1"/>
  <c r="W62" i="1"/>
  <c r="W59" i="1"/>
  <c r="W58" i="1"/>
  <c r="W55" i="1"/>
  <c r="W50" i="1"/>
  <c r="W46" i="1"/>
  <c r="W43" i="1"/>
  <c r="W42" i="1"/>
  <c r="W39" i="1"/>
  <c r="W34" i="1"/>
  <c r="W30" i="1"/>
  <c r="W27" i="1"/>
  <c r="W26" i="1"/>
  <c r="W23" i="1"/>
  <c r="W18" i="1"/>
  <c r="W14" i="1"/>
  <c r="W11" i="1"/>
  <c r="W10" i="1"/>
  <c r="W7" i="1"/>
  <c r="W70" i="1"/>
  <c r="W54" i="1"/>
  <c r="W38" i="1"/>
  <c r="W22" i="1"/>
  <c r="W6" i="1"/>
  <c r="S4" i="1"/>
  <c r="R4" i="1"/>
  <c r="W81" i="1"/>
  <c r="W80" i="1"/>
  <c r="W79" i="1"/>
  <c r="W77" i="1"/>
  <c r="W76" i="1"/>
  <c r="W73" i="1"/>
  <c r="W72" i="1"/>
  <c r="W69" i="1"/>
  <c r="W68" i="1"/>
  <c r="W67" i="1"/>
  <c r="W65" i="1"/>
  <c r="W64" i="1"/>
  <c r="W63" i="1"/>
  <c r="W61" i="1"/>
  <c r="W60" i="1"/>
  <c r="W57" i="1"/>
  <c r="W56" i="1"/>
  <c r="W53" i="1"/>
  <c r="W52" i="1"/>
  <c r="W51" i="1"/>
  <c r="W49" i="1"/>
  <c r="W48" i="1"/>
  <c r="W47" i="1"/>
  <c r="W45" i="1"/>
  <c r="W44" i="1"/>
  <c r="W41" i="1"/>
  <c r="W40" i="1"/>
  <c r="W37" i="1"/>
  <c r="W36" i="1"/>
  <c r="W35" i="1"/>
  <c r="W33" i="1"/>
  <c r="W32" i="1"/>
  <c r="W31" i="1"/>
  <c r="W29" i="1"/>
  <c r="W28" i="1"/>
  <c r="W25" i="1"/>
  <c r="W24" i="1"/>
  <c r="W21" i="1"/>
  <c r="W20" i="1"/>
  <c r="W19" i="1"/>
  <c r="W17" i="1"/>
  <c r="W16" i="1"/>
  <c r="W15" i="1"/>
  <c r="W13" i="1"/>
  <c r="W12" i="1"/>
  <c r="W9" i="1"/>
  <c r="W8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V4" i="1"/>
  <c r="P4" i="1"/>
  <c r="O4" i="1"/>
  <c r="M4" i="1"/>
  <c r="L4" i="1"/>
  <c r="J4" i="1"/>
  <c r="I4" i="1"/>
  <c r="G4" i="1"/>
  <c r="F4" i="1"/>
  <c r="C4" i="1"/>
  <c r="E4" i="1" s="1"/>
  <c r="N4" i="1" l="1"/>
  <c r="H4" i="1"/>
  <c r="W4" i="1"/>
  <c r="Q4" i="1"/>
  <c r="K4" i="1"/>
  <c r="T4" i="1"/>
</calcChain>
</file>

<file path=xl/sharedStrings.xml><?xml version="1.0" encoding="utf-8"?>
<sst xmlns="http://schemas.openxmlformats.org/spreadsheetml/2006/main" count="102" uniqueCount="102">
  <si>
    <t>จังหวัด</t>
  </si>
  <si>
    <t>ชายต่ำกว่า 7 ปี</t>
  </si>
  <si>
    <t>ชายอายุ 18 - 59 ปี</t>
  </si>
  <si>
    <t>ชายอายุ 60 - 69 ปี</t>
  </si>
  <si>
    <t>ชายตั้งแต่ 70 ปีขึ้นไป</t>
  </si>
  <si>
    <t>ชายเกิดปีไทย</t>
  </si>
  <si>
    <t>ยอดรวมชาย</t>
  </si>
  <si>
    <t>หญิงต่ำกว่า 7 ปี</t>
  </si>
  <si>
    <t>หญิงอายุ 18 - 59 ปี</t>
  </si>
  <si>
    <t>หญิง 60 - 69 ปี</t>
  </si>
  <si>
    <t>หญิงตั้งแต่ 70 ปีขึ้นไป</t>
  </si>
  <si>
    <t>หญิงเกิดปีไทย</t>
  </si>
  <si>
    <t>ยอดรวมหญิง</t>
  </si>
  <si>
    <t>กรุงเทพมหานคร</t>
  </si>
  <si>
    <t>จังหวัดสมุทรปราการ</t>
  </si>
  <si>
    <t>จังหวัดนนทบุรี</t>
  </si>
  <si>
    <t>จังหวัดปทุมธานี</t>
  </si>
  <si>
    <t>จังหวัดพระนครศรีอยุธยา</t>
  </si>
  <si>
    <t>จังหวัดอ่างทอง</t>
  </si>
  <si>
    <t>จังหวัดลพบุรี</t>
  </si>
  <si>
    <t>จังหวัดสิงห์บุรี</t>
  </si>
  <si>
    <t>จังหวัดชัยนาท</t>
  </si>
  <si>
    <t>จังหวัดสระบุรี</t>
  </si>
  <si>
    <t>จังหวัดชลบุรี</t>
  </si>
  <si>
    <t>จังหวัดระยอง</t>
  </si>
  <si>
    <t>จังหวัดจันทบุรี</t>
  </si>
  <si>
    <t>จังหวัดตราด</t>
  </si>
  <si>
    <t>จังหวัดฉะเชิงเทรา</t>
  </si>
  <si>
    <t>จังหวัดปราจีนบุรี</t>
  </si>
  <si>
    <t>จังหวัดนครนายก</t>
  </si>
  <si>
    <t>จังหวัดสระแก้ว</t>
  </si>
  <si>
    <t>จังหวัดนครราชสีมา</t>
  </si>
  <si>
    <t>จังหวัดบุรีรัมย์</t>
  </si>
  <si>
    <t>จังหวัดสุรินทร์</t>
  </si>
  <si>
    <t>จังหวัดศรีสะเกษ</t>
  </si>
  <si>
    <t>จังหวัดอุบลราชธานี</t>
  </si>
  <si>
    <t>จังหวัดยโสธร</t>
  </si>
  <si>
    <t>จังหวัดชัยภูมิ</t>
  </si>
  <si>
    <t>จังหวัดอำนาจเจริญ</t>
  </si>
  <si>
    <t>จังหวัดบึงกาฬ</t>
  </si>
  <si>
    <t>จังหวัดหนองบัวลำภู</t>
  </si>
  <si>
    <t>จังหวัดขอนแก่น</t>
  </si>
  <si>
    <t>จังหวัดอุดรธานี</t>
  </si>
  <si>
    <t>จังหวัดเลย</t>
  </si>
  <si>
    <t>จังหวัดหนองคาย</t>
  </si>
  <si>
    <t>จังหวัดมหาสารคาม</t>
  </si>
  <si>
    <t>จังหวัดร้อยเอ็ด</t>
  </si>
  <si>
    <t>จังหวัดกาฬสินธุ์</t>
  </si>
  <si>
    <t>จังหวัดสกลนคร</t>
  </si>
  <si>
    <t>จังหวัดนครพนม</t>
  </si>
  <si>
    <t>จังหวัดมุกดาหาร</t>
  </si>
  <si>
    <t>จังหวัดเชียงใหม่</t>
  </si>
  <si>
    <t>จังหวัดลำพูน</t>
  </si>
  <si>
    <t>จังหวัดลำปาง</t>
  </si>
  <si>
    <t>จังหวัดอุตรดิตถ์</t>
  </si>
  <si>
    <t>จังหวัดแพร่</t>
  </si>
  <si>
    <t>จังหวัดน่าน</t>
  </si>
  <si>
    <t>จังหวัดพะเยา</t>
  </si>
  <si>
    <t>จังหวัดเชียงราย</t>
  </si>
  <si>
    <t>จังหวัดแม่ฮ่องสอน</t>
  </si>
  <si>
    <t>จังหวัดนครสวรรค์</t>
  </si>
  <si>
    <t>จังหวัดอุทัยธานี</t>
  </si>
  <si>
    <t>จังหวัดกำแพงเพชร</t>
  </si>
  <si>
    <t>จังหวัดตาก</t>
  </si>
  <si>
    <t>จังหวัดสุโขทัย</t>
  </si>
  <si>
    <t>จังหวัดพิษณุโลก</t>
  </si>
  <si>
    <t>จังหวัดพิจิตร</t>
  </si>
  <si>
    <t>จังหวัดเพชรบูรณ์</t>
  </si>
  <si>
    <t>จังหวัดราชบุรี</t>
  </si>
  <si>
    <t>จังหวัดกาญจนบุรี</t>
  </si>
  <si>
    <t>จังหวัดสุพรรณบุรี</t>
  </si>
  <si>
    <t>จังหวัดนครปฐม</t>
  </si>
  <si>
    <t>จังหวัดสมุทรสาคร</t>
  </si>
  <si>
    <t>จังหวัดสมุทรสงคราม</t>
  </si>
  <si>
    <t>จังหวัดเพชรบุรี</t>
  </si>
  <si>
    <t>จังหวัดประจวบคีรีขันธ์</t>
  </si>
  <si>
    <t>จังหวัดนครศรีธรรมราช</t>
  </si>
  <si>
    <t>จังหวัดกระบี่</t>
  </si>
  <si>
    <t>จังหวัดพังงา</t>
  </si>
  <si>
    <t>จังหวัดภูเก็ต</t>
  </si>
  <si>
    <t>จังหวัดสุราษฎร์ธานี</t>
  </si>
  <si>
    <t>จังหวัดระนอง</t>
  </si>
  <si>
    <t>จังหวัดชุมพร</t>
  </si>
  <si>
    <t>จังหวัดสงขลา</t>
  </si>
  <si>
    <t>จังหวัดสตูล</t>
  </si>
  <si>
    <t>จังหวัดตรัง</t>
  </si>
  <si>
    <t>จังหวัดพัทลุง</t>
  </si>
  <si>
    <t>จังหวัดปัตตานี</t>
  </si>
  <si>
    <t>จังหวัดยะลา</t>
  </si>
  <si>
    <t>จังหวัดนราธิวาส</t>
  </si>
  <si>
    <t>ลำดับที่</t>
  </si>
  <si>
    <t>รวม</t>
  </si>
  <si>
    <t>รวม ต่ำกว่า 7 ปี</t>
  </si>
  <si>
    <t>รวม 18-59 ปี</t>
  </si>
  <si>
    <t>รวม 60-69 ปี</t>
  </si>
  <si>
    <t>รวม 70 ปีขึ้นไป</t>
  </si>
  <si>
    <t>รวมเกิดปีไทย</t>
  </si>
  <si>
    <t>ทั่วประเทศ</t>
  </si>
  <si>
    <t>หญิงอายุ 7 - 17 ปี</t>
  </si>
  <si>
    <t>ชายอายุ 7 - 17 ปี</t>
  </si>
  <si>
    <t>รวม 7-17 ปี</t>
  </si>
  <si>
    <t>จำนวนประชากรแบ่งตามช่วงอายุ รายจังหวัด ณ เดือน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</si>
</sst>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6"/>
      <color indexed="8"/>
      <name val="TH SarabunPSK"/>
      <family val="2"/>
    </font>
    <font>
      <sz val="16"/>
      <name val="TH SarabunPSK"/>
      <family val="2"/>
    </font>
    <font>
      <b/>
      <sz val="16"/>
      <color indexed="8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Fill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4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/>
    <xf numFmtId="0" fontId="4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/>
    <xf numFmtId="0" fontId="4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/>
    <xf numFmtId="0" fontId="4" fillId="5" borderId="1" xfId="0" applyFont="1" applyFill="1" applyBorder="1" applyAlignment="1">
      <alignment horizontal="center"/>
    </xf>
    <xf numFmtId="164" fontId="2" fillId="5" borderId="1" xfId="0" applyNumberFormat="1" applyFont="1" applyFill="1" applyBorder="1"/>
    <xf numFmtId="0" fontId="4" fillId="6" borderId="1" xfId="0" applyFont="1" applyFill="1" applyBorder="1" applyAlignment="1">
      <alignment horizontal="center"/>
    </xf>
    <xf numFmtId="164" fontId="2" fillId="6" borderId="1" xfId="0" applyNumberFormat="1" applyFont="1" applyFill="1" applyBorder="1"/>
    <xf numFmtId="0" fontId="4" fillId="7" borderId="1" xfId="0" applyFont="1" applyFill="1" applyBorder="1" applyAlignment="1">
      <alignment horizontal="center"/>
    </xf>
    <xf numFmtId="164" fontId="2" fillId="7" borderId="1" xfId="0" applyNumberFormat="1" applyFont="1" applyFill="1" applyBorder="1"/>
    <xf numFmtId="164" fontId="3" fillId="7" borderId="1" xfId="1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164" fontId="4" fillId="0" borderId="0" xfId="0" applyNumberFormat="1" applyFont="1"/>
    <xf numFmtId="164" fontId="4" fillId="3" borderId="1" xfId="0" applyNumberFormat="1" applyFont="1" applyFill="1" applyBorder="1" applyAlignment="1">
      <alignment horizontal="center"/>
    </xf>
    <xf numFmtId="164" fontId="2" fillId="0" borderId="0" xfId="0" applyNumberFormat="1" applyFont="1"/>
    <xf numFmtId="0" fontId="2" fillId="0" borderId="1" xfId="0" applyFont="1" applyBorder="1" applyAlignment="1">
      <alignment horizontal="center"/>
    </xf>
    <xf numFmtId="164" fontId="2" fillId="8" borderId="1" xfId="0" applyNumberFormat="1" applyFont="1" applyFill="1" applyBorder="1"/>
    <xf numFmtId="0" fontId="4" fillId="8" borderId="1" xfId="0" applyFont="1" applyFill="1" applyBorder="1" applyAlignment="1">
      <alignment horizontal="center"/>
    </xf>
    <xf numFmtId="164" fontId="3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D"/>
      <color rgb="FFFF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1"/>
  <sheetViews>
    <sheetView tabSelected="1" zoomScale="80" zoomScaleNormal="80" workbookViewId="0">
      <pane ySplit="3" topLeftCell="A4" activePane="bottomLeft" state="frozen"/>
      <selection pane="bottomLeft" activeCell="I8" sqref="I8"/>
    </sheetView>
  </sheetViews>
  <sheetFormatPr defaultColWidth="9" defaultRowHeight="21" x14ac:dyDescent="0.35"/>
  <cols>
    <col min="1" max="1" width="6" style="1" customWidth="1"/>
    <col min="2" max="2" width="18.42578125" style="1" bestFit="1" customWidth="1"/>
    <col min="3" max="4" width="13.42578125" style="23" bestFit="1" customWidth="1"/>
    <col min="5" max="5" width="12.7109375" style="1" bestFit="1" customWidth="1"/>
    <col min="6" max="6" width="14.28515625" style="1" bestFit="1" customWidth="1"/>
    <col min="7" max="7" width="14.5703125" style="1" customWidth="1"/>
    <col min="8" max="8" width="11.42578125" style="1" bestFit="1" customWidth="1"/>
    <col min="9" max="10" width="15.85546875" style="1" bestFit="1" customWidth="1"/>
    <col min="11" max="11" width="12.7109375" style="1" bestFit="1" customWidth="1"/>
    <col min="12" max="12" width="15.28515625" style="1" customWidth="1"/>
    <col min="13" max="13" width="13.42578125" style="1" bestFit="1" customWidth="1"/>
    <col min="14" max="14" width="12.42578125" style="1" customWidth="1"/>
    <col min="15" max="15" width="16.42578125" style="1" bestFit="1" customWidth="1"/>
    <col min="16" max="16" width="16.7109375" style="1" bestFit="1" customWidth="1"/>
    <col min="17" max="17" width="12.42578125" style="1" bestFit="1" customWidth="1"/>
    <col min="18" max="18" width="10.42578125" style="1" bestFit="1" customWidth="1"/>
    <col min="19" max="19" width="10.7109375" style="1" bestFit="1" customWidth="1"/>
    <col min="20" max="20" width="10.28515625" style="1" customWidth="1"/>
    <col min="21" max="22" width="12.140625" style="1" customWidth="1"/>
    <col min="23" max="23" width="12.42578125" style="1" customWidth="1"/>
    <col min="24" max="16384" width="9" style="1"/>
  </cols>
  <sheetData>
    <row r="1" spans="1:23" x14ac:dyDescent="0.35">
      <c r="A1" s="29" t="s">
        <v>101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3" x14ac:dyDescent="0.35">
      <c r="A2" s="3"/>
      <c r="B2" s="3"/>
      <c r="C2" s="21"/>
      <c r="D2" s="2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x14ac:dyDescent="0.35">
      <c r="A3" s="4" t="s">
        <v>90</v>
      </c>
      <c r="B3" s="4" t="s">
        <v>0</v>
      </c>
      <c r="C3" s="22" t="s">
        <v>1</v>
      </c>
      <c r="D3" s="22" t="s">
        <v>7</v>
      </c>
      <c r="E3" s="9" t="s">
        <v>92</v>
      </c>
      <c r="F3" s="13" t="s">
        <v>99</v>
      </c>
      <c r="G3" s="13" t="s">
        <v>98</v>
      </c>
      <c r="H3" s="13" t="s">
        <v>100</v>
      </c>
      <c r="I3" s="15" t="s">
        <v>2</v>
      </c>
      <c r="J3" s="15" t="s">
        <v>8</v>
      </c>
      <c r="K3" s="15" t="s">
        <v>93</v>
      </c>
      <c r="L3" s="7" t="s">
        <v>3</v>
      </c>
      <c r="M3" s="7" t="s">
        <v>9</v>
      </c>
      <c r="N3" s="7" t="s">
        <v>94</v>
      </c>
      <c r="O3" s="11" t="s">
        <v>4</v>
      </c>
      <c r="P3" s="11" t="s">
        <v>10</v>
      </c>
      <c r="Q3" s="11" t="s">
        <v>95</v>
      </c>
      <c r="R3" s="26" t="s">
        <v>5</v>
      </c>
      <c r="S3" s="26" t="s">
        <v>11</v>
      </c>
      <c r="T3" s="26" t="s">
        <v>96</v>
      </c>
      <c r="U3" s="17" t="s">
        <v>6</v>
      </c>
      <c r="V3" s="17" t="s">
        <v>12</v>
      </c>
      <c r="W3" s="17" t="s">
        <v>91</v>
      </c>
    </row>
    <row r="4" spans="1:23" x14ac:dyDescent="0.35">
      <c r="A4" s="28" t="s">
        <v>97</v>
      </c>
      <c r="B4" s="28"/>
      <c r="C4" s="10">
        <f>SUM(C5:C81)</f>
        <v>1832470</v>
      </c>
      <c r="D4" s="10">
        <f>SUM(D5:D81)</f>
        <v>1728104</v>
      </c>
      <c r="E4" s="10">
        <f>SUM(C4:D4)</f>
        <v>3560574</v>
      </c>
      <c r="F4" s="14">
        <f t="shared" ref="F4:G4" si="0">SUM(F5:F81)</f>
        <v>4251938</v>
      </c>
      <c r="G4" s="14">
        <f t="shared" si="0"/>
        <v>4023927</v>
      </c>
      <c r="H4" s="14">
        <f>SUM(F4:G4)</f>
        <v>8275865</v>
      </c>
      <c r="I4" s="16">
        <f>SUM(I5:I81)</f>
        <v>19525997</v>
      </c>
      <c r="J4" s="16">
        <f>SUM(J5:J81)</f>
        <v>19894330</v>
      </c>
      <c r="K4" s="16">
        <f>SUM(I4:J4)</f>
        <v>39420327</v>
      </c>
      <c r="L4" s="8">
        <f>SUM(L5:L81)</f>
        <v>3677635</v>
      </c>
      <c r="M4" s="8">
        <f>SUM(M5:M81)</f>
        <v>4387627</v>
      </c>
      <c r="N4" s="8">
        <f>SUM(L4:M4)</f>
        <v>8065262</v>
      </c>
      <c r="O4" s="12">
        <f>SUM(O5:O81)</f>
        <v>2711223</v>
      </c>
      <c r="P4" s="12">
        <f>SUM(P5:P81)</f>
        <v>3704198</v>
      </c>
      <c r="Q4" s="12">
        <f>SUM(O4:P4)</f>
        <v>6415421</v>
      </c>
      <c r="R4" s="25">
        <f>SUM(R5:R81)</f>
        <v>15</v>
      </c>
      <c r="S4" s="25">
        <f>SUM(S5:S81)</f>
        <v>17</v>
      </c>
      <c r="T4" s="25">
        <f>SUM(R4:S4)</f>
        <v>32</v>
      </c>
      <c r="U4" s="18">
        <f>SUM(U5:U81)</f>
        <v>31999278</v>
      </c>
      <c r="V4" s="18">
        <f>SUM(V5:V81)</f>
        <v>33738203</v>
      </c>
      <c r="W4" s="18">
        <f t="shared" ref="W4:W35" si="1">SUM(U4:V4)</f>
        <v>65737481</v>
      </c>
    </row>
    <row r="5" spans="1:23" x14ac:dyDescent="0.35">
      <c r="A5" s="24">
        <v>1</v>
      </c>
      <c r="B5" s="5" t="s">
        <v>13</v>
      </c>
      <c r="C5" s="27">
        <v>125424</v>
      </c>
      <c r="D5" s="27">
        <v>117066</v>
      </c>
      <c r="E5" s="10">
        <f>SUM(C5:D5)</f>
        <v>242490</v>
      </c>
      <c r="F5" s="27">
        <v>299544</v>
      </c>
      <c r="G5" s="27">
        <v>287920</v>
      </c>
      <c r="H5" s="14">
        <f t="shared" ref="H5:H68" si="2">SUM(F5:G5)</f>
        <v>587464</v>
      </c>
      <c r="I5" s="27">
        <v>1535398</v>
      </c>
      <c r="J5" s="27">
        <v>1696105</v>
      </c>
      <c r="K5" s="16">
        <f t="shared" ref="K5:K68" si="3">SUM(I5:J5)</f>
        <v>3231503</v>
      </c>
      <c r="L5" s="27">
        <v>300644</v>
      </c>
      <c r="M5" s="27">
        <v>401316</v>
      </c>
      <c r="N5" s="8">
        <f t="shared" ref="N5:N68" si="4">SUM(L5:M5)</f>
        <v>701960</v>
      </c>
      <c r="O5" s="27">
        <v>258290</v>
      </c>
      <c r="P5" s="27">
        <v>389243</v>
      </c>
      <c r="Q5" s="12">
        <f t="shared" ref="Q5:Q68" si="5">SUM(O5:P5)</f>
        <v>647533</v>
      </c>
      <c r="R5" s="27">
        <v>0</v>
      </c>
      <c r="S5" s="27">
        <v>1</v>
      </c>
      <c r="T5" s="25">
        <f t="shared" ref="T5:T68" si="6">SUM(R5:S5)</f>
        <v>1</v>
      </c>
      <c r="U5" s="19">
        <f>SUM(R5,O5,L5,I5,F5,C5)</f>
        <v>2519300</v>
      </c>
      <c r="V5" s="19">
        <f>SUM(S5,P5,M5,J5,G5,D5)</f>
        <v>2891651</v>
      </c>
      <c r="W5" s="18">
        <f>SUM(U5:V5)</f>
        <v>5410951</v>
      </c>
    </row>
    <row r="6" spans="1:23" x14ac:dyDescent="0.35">
      <c r="A6" s="24">
        <v>2</v>
      </c>
      <c r="B6" s="5" t="s">
        <v>14</v>
      </c>
      <c r="C6" s="27">
        <v>37956</v>
      </c>
      <c r="D6" s="27">
        <v>35362</v>
      </c>
      <c r="E6" s="10">
        <f>SUM(C6:D6)</f>
        <v>73318</v>
      </c>
      <c r="F6" s="27">
        <v>88074</v>
      </c>
      <c r="G6" s="27">
        <v>83977</v>
      </c>
      <c r="H6" s="14">
        <f t="shared" si="2"/>
        <v>172051</v>
      </c>
      <c r="I6" s="27">
        <v>410623</v>
      </c>
      <c r="J6" s="27">
        <v>450675</v>
      </c>
      <c r="K6" s="16">
        <f t="shared" si="3"/>
        <v>861298</v>
      </c>
      <c r="L6" s="27">
        <v>70662</v>
      </c>
      <c r="M6" s="27">
        <v>89499</v>
      </c>
      <c r="N6" s="8">
        <f t="shared" si="4"/>
        <v>160161</v>
      </c>
      <c r="O6" s="27">
        <v>47289</v>
      </c>
      <c r="P6" s="27">
        <v>70605</v>
      </c>
      <c r="Q6" s="12">
        <f t="shared" si="5"/>
        <v>117894</v>
      </c>
      <c r="R6" s="27">
        <v>0</v>
      </c>
      <c r="S6" s="27">
        <v>1</v>
      </c>
      <c r="T6" s="25">
        <f t="shared" si="6"/>
        <v>1</v>
      </c>
      <c r="U6" s="19">
        <f t="shared" ref="U6:U69" si="7">SUM(R6,O6,L6,I6,F6,C6)</f>
        <v>654604</v>
      </c>
      <c r="V6" s="19">
        <f t="shared" ref="V6:V69" si="8">SUM(S6,P6,M6,J6,G6,D6)</f>
        <v>730119</v>
      </c>
      <c r="W6" s="18">
        <f t="shared" si="1"/>
        <v>1384723</v>
      </c>
    </row>
    <row r="7" spans="1:23" x14ac:dyDescent="0.35">
      <c r="A7" s="24">
        <v>3</v>
      </c>
      <c r="B7" s="5" t="s">
        <v>15</v>
      </c>
      <c r="C7" s="27">
        <v>31690</v>
      </c>
      <c r="D7" s="27">
        <v>29790</v>
      </c>
      <c r="E7" s="10">
        <f t="shared" ref="E7:E68" si="9">SUM(C7:D7)</f>
        <v>61480</v>
      </c>
      <c r="F7" s="27">
        <v>73515</v>
      </c>
      <c r="G7" s="27">
        <v>70262</v>
      </c>
      <c r="H7" s="14">
        <f t="shared" si="2"/>
        <v>143777</v>
      </c>
      <c r="I7" s="27">
        <v>373491</v>
      </c>
      <c r="J7" s="27">
        <v>428685</v>
      </c>
      <c r="K7" s="16">
        <f t="shared" si="3"/>
        <v>802176</v>
      </c>
      <c r="L7" s="27">
        <v>73497</v>
      </c>
      <c r="M7" s="27">
        <v>99892</v>
      </c>
      <c r="N7" s="8">
        <f t="shared" si="4"/>
        <v>173389</v>
      </c>
      <c r="O7" s="27">
        <v>59171</v>
      </c>
      <c r="P7" s="27">
        <v>83494</v>
      </c>
      <c r="Q7" s="12">
        <f t="shared" si="5"/>
        <v>142665</v>
      </c>
      <c r="R7" s="27">
        <v>0</v>
      </c>
      <c r="S7" s="27">
        <v>2</v>
      </c>
      <c r="T7" s="25">
        <f t="shared" si="6"/>
        <v>2</v>
      </c>
      <c r="U7" s="19">
        <f t="shared" si="7"/>
        <v>611364</v>
      </c>
      <c r="V7" s="19">
        <f t="shared" si="8"/>
        <v>712125</v>
      </c>
      <c r="W7" s="18">
        <f t="shared" si="1"/>
        <v>1323489</v>
      </c>
    </row>
    <row r="8" spans="1:23" x14ac:dyDescent="0.35">
      <c r="A8" s="24">
        <v>4</v>
      </c>
      <c r="B8" s="5" t="s">
        <v>16</v>
      </c>
      <c r="C8" s="27">
        <v>35065</v>
      </c>
      <c r="D8" s="27">
        <v>32850</v>
      </c>
      <c r="E8" s="10">
        <f t="shared" si="9"/>
        <v>67915</v>
      </c>
      <c r="F8" s="27">
        <v>77990</v>
      </c>
      <c r="G8" s="27">
        <v>74456</v>
      </c>
      <c r="H8" s="14">
        <f t="shared" si="2"/>
        <v>152446</v>
      </c>
      <c r="I8" s="27">
        <v>372773</v>
      </c>
      <c r="J8" s="27">
        <v>416066</v>
      </c>
      <c r="K8" s="16">
        <f t="shared" si="3"/>
        <v>788839</v>
      </c>
      <c r="L8" s="27">
        <v>63545</v>
      </c>
      <c r="M8" s="27">
        <v>79912</v>
      </c>
      <c r="N8" s="8">
        <f t="shared" si="4"/>
        <v>143457</v>
      </c>
      <c r="O8" s="27">
        <v>39403</v>
      </c>
      <c r="P8" s="27">
        <v>57212</v>
      </c>
      <c r="Q8" s="12">
        <f t="shared" si="5"/>
        <v>96615</v>
      </c>
      <c r="R8" s="27">
        <v>0</v>
      </c>
      <c r="S8" s="27">
        <v>0</v>
      </c>
      <c r="T8" s="25">
        <f t="shared" si="6"/>
        <v>0</v>
      </c>
      <c r="U8" s="19">
        <f t="shared" si="7"/>
        <v>588776</v>
      </c>
      <c r="V8" s="19">
        <f t="shared" si="8"/>
        <v>660496</v>
      </c>
      <c r="W8" s="18">
        <f t="shared" si="1"/>
        <v>1249272</v>
      </c>
    </row>
    <row r="9" spans="1:23" x14ac:dyDescent="0.35">
      <c r="A9" s="24">
        <v>5</v>
      </c>
      <c r="B9" s="5" t="s">
        <v>17</v>
      </c>
      <c r="C9" s="27">
        <v>21563</v>
      </c>
      <c r="D9" s="27">
        <v>20172</v>
      </c>
      <c r="E9" s="10">
        <f t="shared" si="9"/>
        <v>41735</v>
      </c>
      <c r="F9" s="27">
        <v>49531</v>
      </c>
      <c r="G9" s="27">
        <v>46872</v>
      </c>
      <c r="H9" s="14">
        <f t="shared" si="2"/>
        <v>96403</v>
      </c>
      <c r="I9" s="27">
        <v>241907</v>
      </c>
      <c r="J9" s="27">
        <v>252247</v>
      </c>
      <c r="K9" s="16">
        <f t="shared" si="3"/>
        <v>494154</v>
      </c>
      <c r="L9" s="27">
        <v>46484</v>
      </c>
      <c r="M9" s="27">
        <v>58334</v>
      </c>
      <c r="N9" s="8">
        <f t="shared" si="4"/>
        <v>104818</v>
      </c>
      <c r="O9" s="27">
        <v>34288</v>
      </c>
      <c r="P9" s="27">
        <v>50984</v>
      </c>
      <c r="Q9" s="12">
        <f t="shared" si="5"/>
        <v>85272</v>
      </c>
      <c r="R9" s="27">
        <v>0</v>
      </c>
      <c r="S9" s="27">
        <v>0</v>
      </c>
      <c r="T9" s="25">
        <f t="shared" si="6"/>
        <v>0</v>
      </c>
      <c r="U9" s="19">
        <f t="shared" si="7"/>
        <v>393773</v>
      </c>
      <c r="V9" s="19">
        <f t="shared" si="8"/>
        <v>428609</v>
      </c>
      <c r="W9" s="18">
        <f t="shared" si="1"/>
        <v>822382</v>
      </c>
    </row>
    <row r="10" spans="1:23" x14ac:dyDescent="0.35">
      <c r="A10" s="24">
        <v>6</v>
      </c>
      <c r="B10" s="5" t="s">
        <v>18</v>
      </c>
      <c r="C10" s="27">
        <v>5882</v>
      </c>
      <c r="D10" s="27">
        <v>5424</v>
      </c>
      <c r="E10" s="10">
        <f t="shared" si="9"/>
        <v>11306</v>
      </c>
      <c r="F10" s="27">
        <v>15070</v>
      </c>
      <c r="G10" s="27">
        <v>14336</v>
      </c>
      <c r="H10" s="14">
        <f t="shared" si="2"/>
        <v>29406</v>
      </c>
      <c r="I10" s="27">
        <v>75240</v>
      </c>
      <c r="J10" s="27">
        <v>76344</v>
      </c>
      <c r="K10" s="16">
        <f t="shared" si="3"/>
        <v>151584</v>
      </c>
      <c r="L10" s="27">
        <v>17571</v>
      </c>
      <c r="M10" s="27">
        <v>22265</v>
      </c>
      <c r="N10" s="8">
        <f t="shared" si="4"/>
        <v>39836</v>
      </c>
      <c r="O10" s="27">
        <v>13405</v>
      </c>
      <c r="P10" s="27">
        <v>20767</v>
      </c>
      <c r="Q10" s="12">
        <f t="shared" si="5"/>
        <v>34172</v>
      </c>
      <c r="R10" s="27">
        <v>0</v>
      </c>
      <c r="S10" s="27">
        <v>0</v>
      </c>
      <c r="T10" s="25">
        <f t="shared" si="6"/>
        <v>0</v>
      </c>
      <c r="U10" s="19">
        <f t="shared" si="7"/>
        <v>127168</v>
      </c>
      <c r="V10" s="19">
        <f t="shared" si="8"/>
        <v>139136</v>
      </c>
      <c r="W10" s="18">
        <f t="shared" si="1"/>
        <v>266304</v>
      </c>
    </row>
    <row r="11" spans="1:23" x14ac:dyDescent="0.35">
      <c r="A11" s="24">
        <v>7</v>
      </c>
      <c r="B11" s="5" t="s">
        <v>19</v>
      </c>
      <c r="C11" s="27">
        <v>17451</v>
      </c>
      <c r="D11" s="27">
        <v>16255</v>
      </c>
      <c r="E11" s="10">
        <f t="shared" si="9"/>
        <v>33706</v>
      </c>
      <c r="F11" s="27">
        <v>41798</v>
      </c>
      <c r="G11" s="27">
        <v>39240</v>
      </c>
      <c r="H11" s="14">
        <f t="shared" si="2"/>
        <v>81038</v>
      </c>
      <c r="I11" s="27">
        <v>218792</v>
      </c>
      <c r="J11" s="27">
        <v>207535</v>
      </c>
      <c r="K11" s="16">
        <f t="shared" si="3"/>
        <v>426327</v>
      </c>
      <c r="L11" s="27">
        <v>45162</v>
      </c>
      <c r="M11" s="27">
        <v>54184</v>
      </c>
      <c r="N11" s="8">
        <f t="shared" si="4"/>
        <v>99346</v>
      </c>
      <c r="O11" s="27">
        <v>33533</v>
      </c>
      <c r="P11" s="27">
        <v>45792</v>
      </c>
      <c r="Q11" s="12">
        <f t="shared" si="5"/>
        <v>79325</v>
      </c>
      <c r="R11" s="27">
        <v>0</v>
      </c>
      <c r="S11" s="27">
        <v>0</v>
      </c>
      <c r="T11" s="25">
        <f t="shared" si="6"/>
        <v>0</v>
      </c>
      <c r="U11" s="19">
        <f t="shared" si="7"/>
        <v>356736</v>
      </c>
      <c r="V11" s="19">
        <f t="shared" si="8"/>
        <v>363006</v>
      </c>
      <c r="W11" s="18">
        <f t="shared" si="1"/>
        <v>719742</v>
      </c>
    </row>
    <row r="12" spans="1:23" x14ac:dyDescent="0.35">
      <c r="A12" s="24">
        <v>8</v>
      </c>
      <c r="B12" s="5" t="s">
        <v>20</v>
      </c>
      <c r="C12" s="27">
        <v>4174</v>
      </c>
      <c r="D12" s="27">
        <v>3881</v>
      </c>
      <c r="E12" s="10">
        <f t="shared" si="9"/>
        <v>8055</v>
      </c>
      <c r="F12" s="27">
        <v>11036</v>
      </c>
      <c r="G12" s="27">
        <v>10074</v>
      </c>
      <c r="H12" s="14">
        <f t="shared" si="2"/>
        <v>21110</v>
      </c>
      <c r="I12" s="27">
        <v>54204</v>
      </c>
      <c r="J12" s="27">
        <v>55574</v>
      </c>
      <c r="K12" s="16">
        <f t="shared" si="3"/>
        <v>109778</v>
      </c>
      <c r="L12" s="27">
        <v>13385</v>
      </c>
      <c r="M12" s="27">
        <v>17480</v>
      </c>
      <c r="N12" s="8">
        <f t="shared" si="4"/>
        <v>30865</v>
      </c>
      <c r="O12" s="27">
        <v>10925</v>
      </c>
      <c r="P12" s="27">
        <v>16668</v>
      </c>
      <c r="Q12" s="12">
        <f t="shared" si="5"/>
        <v>27593</v>
      </c>
      <c r="R12" s="27">
        <v>0</v>
      </c>
      <c r="S12" s="27">
        <v>0</v>
      </c>
      <c r="T12" s="25">
        <f t="shared" si="6"/>
        <v>0</v>
      </c>
      <c r="U12" s="19">
        <f t="shared" si="7"/>
        <v>93724</v>
      </c>
      <c r="V12" s="19">
        <f t="shared" si="8"/>
        <v>103677</v>
      </c>
      <c r="W12" s="18">
        <f t="shared" si="1"/>
        <v>197401</v>
      </c>
    </row>
    <row r="13" spans="1:23" x14ac:dyDescent="0.35">
      <c r="A13" s="24">
        <v>9</v>
      </c>
      <c r="B13" s="5" t="s">
        <v>21</v>
      </c>
      <c r="C13" s="27">
        <v>6974</v>
      </c>
      <c r="D13" s="27">
        <v>6580</v>
      </c>
      <c r="E13" s="10">
        <f t="shared" si="9"/>
        <v>13554</v>
      </c>
      <c r="F13" s="27">
        <v>17576</v>
      </c>
      <c r="G13" s="27">
        <v>16281</v>
      </c>
      <c r="H13" s="14">
        <f t="shared" si="2"/>
        <v>33857</v>
      </c>
      <c r="I13" s="27">
        <v>86932</v>
      </c>
      <c r="J13" s="27">
        <v>88026</v>
      </c>
      <c r="K13" s="16">
        <f t="shared" si="3"/>
        <v>174958</v>
      </c>
      <c r="L13" s="27">
        <v>20968</v>
      </c>
      <c r="M13" s="27">
        <v>26342</v>
      </c>
      <c r="N13" s="8">
        <f t="shared" si="4"/>
        <v>47310</v>
      </c>
      <c r="O13" s="27">
        <v>16618</v>
      </c>
      <c r="P13" s="27">
        <v>24390</v>
      </c>
      <c r="Q13" s="12">
        <f t="shared" si="5"/>
        <v>41008</v>
      </c>
      <c r="R13" s="27">
        <v>0</v>
      </c>
      <c r="S13" s="27">
        <v>0</v>
      </c>
      <c r="T13" s="25">
        <f t="shared" si="6"/>
        <v>0</v>
      </c>
      <c r="U13" s="19">
        <f t="shared" si="7"/>
        <v>149068</v>
      </c>
      <c r="V13" s="19">
        <f t="shared" si="8"/>
        <v>161619</v>
      </c>
      <c r="W13" s="18">
        <f t="shared" si="1"/>
        <v>310687</v>
      </c>
    </row>
    <row r="14" spans="1:23" x14ac:dyDescent="0.35">
      <c r="A14" s="24">
        <v>10</v>
      </c>
      <c r="B14" s="5" t="s">
        <v>22</v>
      </c>
      <c r="C14" s="27">
        <v>17290</v>
      </c>
      <c r="D14" s="27">
        <v>16277</v>
      </c>
      <c r="E14" s="10">
        <f t="shared" si="9"/>
        <v>33567</v>
      </c>
      <c r="F14" s="27">
        <v>40192</v>
      </c>
      <c r="G14" s="27">
        <v>37977</v>
      </c>
      <c r="H14" s="14">
        <f t="shared" si="2"/>
        <v>78169</v>
      </c>
      <c r="I14" s="27">
        <v>194333</v>
      </c>
      <c r="J14" s="27">
        <v>191360</v>
      </c>
      <c r="K14" s="16">
        <f t="shared" si="3"/>
        <v>385693</v>
      </c>
      <c r="L14" s="27">
        <v>36538</v>
      </c>
      <c r="M14" s="27">
        <v>44231</v>
      </c>
      <c r="N14" s="8">
        <f t="shared" si="4"/>
        <v>80769</v>
      </c>
      <c r="O14" s="27">
        <v>24277</v>
      </c>
      <c r="P14" s="27">
        <v>35532</v>
      </c>
      <c r="Q14" s="12">
        <f t="shared" si="5"/>
        <v>59809</v>
      </c>
      <c r="R14" s="27">
        <v>0</v>
      </c>
      <c r="S14" s="27">
        <v>0</v>
      </c>
      <c r="T14" s="25">
        <f t="shared" si="6"/>
        <v>0</v>
      </c>
      <c r="U14" s="19">
        <f t="shared" si="7"/>
        <v>312630</v>
      </c>
      <c r="V14" s="19">
        <f t="shared" si="8"/>
        <v>325377</v>
      </c>
      <c r="W14" s="18">
        <f t="shared" si="1"/>
        <v>638007</v>
      </c>
    </row>
    <row r="15" spans="1:23" x14ac:dyDescent="0.35">
      <c r="A15" s="24">
        <v>11</v>
      </c>
      <c r="B15" s="5" t="s">
        <v>23</v>
      </c>
      <c r="C15" s="27">
        <v>51738</v>
      </c>
      <c r="D15" s="27">
        <v>48842</v>
      </c>
      <c r="E15" s="10">
        <f t="shared" si="9"/>
        <v>100580</v>
      </c>
      <c r="F15" s="27">
        <v>117605</v>
      </c>
      <c r="G15" s="27">
        <v>111809</v>
      </c>
      <c r="H15" s="14">
        <f t="shared" si="2"/>
        <v>229414</v>
      </c>
      <c r="I15" s="27">
        <v>506239</v>
      </c>
      <c r="J15" s="27">
        <v>525127</v>
      </c>
      <c r="K15" s="16">
        <f t="shared" si="3"/>
        <v>1031366</v>
      </c>
      <c r="L15" s="27">
        <v>73286</v>
      </c>
      <c r="M15" s="27">
        <v>92365</v>
      </c>
      <c r="N15" s="8">
        <f t="shared" si="4"/>
        <v>165651</v>
      </c>
      <c r="O15" s="27">
        <v>50680</v>
      </c>
      <c r="P15" s="27">
        <v>72260</v>
      </c>
      <c r="Q15" s="12">
        <f t="shared" si="5"/>
        <v>122940</v>
      </c>
      <c r="R15" s="27">
        <v>0</v>
      </c>
      <c r="S15" s="27">
        <v>0</v>
      </c>
      <c r="T15" s="25">
        <f t="shared" si="6"/>
        <v>0</v>
      </c>
      <c r="U15" s="19">
        <f t="shared" si="7"/>
        <v>799548</v>
      </c>
      <c r="V15" s="19">
        <f t="shared" si="8"/>
        <v>850403</v>
      </c>
      <c r="W15" s="18">
        <f t="shared" si="1"/>
        <v>1649951</v>
      </c>
    </row>
    <row r="16" spans="1:23" x14ac:dyDescent="0.35">
      <c r="A16" s="24">
        <v>12</v>
      </c>
      <c r="B16" s="5" t="s">
        <v>24</v>
      </c>
      <c r="C16" s="27">
        <v>25552</v>
      </c>
      <c r="D16" s="27">
        <v>24401</v>
      </c>
      <c r="E16" s="10">
        <f t="shared" si="9"/>
        <v>49953</v>
      </c>
      <c r="F16" s="27">
        <v>56675</v>
      </c>
      <c r="G16" s="27">
        <v>53968</v>
      </c>
      <c r="H16" s="14">
        <f t="shared" si="2"/>
        <v>110643</v>
      </c>
      <c r="I16" s="27">
        <v>247625</v>
      </c>
      <c r="J16" s="27">
        <v>252403</v>
      </c>
      <c r="K16" s="16">
        <f t="shared" si="3"/>
        <v>500028</v>
      </c>
      <c r="L16" s="27">
        <v>34902</v>
      </c>
      <c r="M16" s="27">
        <v>42082</v>
      </c>
      <c r="N16" s="8">
        <f t="shared" si="4"/>
        <v>76984</v>
      </c>
      <c r="O16" s="27">
        <v>22940</v>
      </c>
      <c r="P16" s="27">
        <v>32195</v>
      </c>
      <c r="Q16" s="12">
        <f t="shared" si="5"/>
        <v>55135</v>
      </c>
      <c r="R16" s="27">
        <v>0</v>
      </c>
      <c r="S16" s="27">
        <v>0</v>
      </c>
      <c r="T16" s="25">
        <f t="shared" si="6"/>
        <v>0</v>
      </c>
      <c r="U16" s="19">
        <f t="shared" si="7"/>
        <v>387694</v>
      </c>
      <c r="V16" s="19">
        <f t="shared" si="8"/>
        <v>405049</v>
      </c>
      <c r="W16" s="18">
        <f t="shared" si="1"/>
        <v>792743</v>
      </c>
    </row>
    <row r="17" spans="1:23" x14ac:dyDescent="0.35">
      <c r="A17" s="24">
        <v>13</v>
      </c>
      <c r="B17" s="5" t="s">
        <v>25</v>
      </c>
      <c r="C17" s="27">
        <v>16417</v>
      </c>
      <c r="D17" s="27">
        <v>15347</v>
      </c>
      <c r="E17" s="10">
        <f t="shared" si="9"/>
        <v>31764</v>
      </c>
      <c r="F17" s="27">
        <v>33593</v>
      </c>
      <c r="G17" s="27">
        <v>31903</v>
      </c>
      <c r="H17" s="14">
        <f t="shared" si="2"/>
        <v>65496</v>
      </c>
      <c r="I17" s="27">
        <v>155440</v>
      </c>
      <c r="J17" s="27">
        <v>158599</v>
      </c>
      <c r="K17" s="16">
        <f t="shared" si="3"/>
        <v>314039</v>
      </c>
      <c r="L17" s="27">
        <v>31755</v>
      </c>
      <c r="M17" s="27">
        <v>37135</v>
      </c>
      <c r="N17" s="8">
        <f t="shared" si="4"/>
        <v>68890</v>
      </c>
      <c r="O17" s="27">
        <v>23550</v>
      </c>
      <c r="P17" s="27">
        <v>31375</v>
      </c>
      <c r="Q17" s="12">
        <f t="shared" si="5"/>
        <v>54925</v>
      </c>
      <c r="R17" s="27">
        <v>0</v>
      </c>
      <c r="S17" s="27">
        <v>0</v>
      </c>
      <c r="T17" s="25">
        <f t="shared" si="6"/>
        <v>0</v>
      </c>
      <c r="U17" s="19">
        <f t="shared" si="7"/>
        <v>260755</v>
      </c>
      <c r="V17" s="19">
        <f t="shared" si="8"/>
        <v>274359</v>
      </c>
      <c r="W17" s="18">
        <f t="shared" si="1"/>
        <v>535114</v>
      </c>
    </row>
    <row r="18" spans="1:23" x14ac:dyDescent="0.35">
      <c r="A18" s="24">
        <v>14</v>
      </c>
      <c r="B18" s="5" t="s">
        <v>26</v>
      </c>
      <c r="C18" s="27">
        <v>6305</v>
      </c>
      <c r="D18" s="27">
        <v>6055</v>
      </c>
      <c r="E18" s="10">
        <f t="shared" si="9"/>
        <v>12360</v>
      </c>
      <c r="F18" s="27">
        <v>14733</v>
      </c>
      <c r="G18" s="27">
        <v>13965</v>
      </c>
      <c r="H18" s="14">
        <f t="shared" si="2"/>
        <v>28698</v>
      </c>
      <c r="I18" s="27">
        <v>66752</v>
      </c>
      <c r="J18" s="27">
        <v>66277</v>
      </c>
      <c r="K18" s="16">
        <f t="shared" si="3"/>
        <v>133029</v>
      </c>
      <c r="L18" s="27">
        <v>13062</v>
      </c>
      <c r="M18" s="27">
        <v>14888</v>
      </c>
      <c r="N18" s="8">
        <f t="shared" si="4"/>
        <v>27950</v>
      </c>
      <c r="O18" s="27">
        <v>10204</v>
      </c>
      <c r="P18" s="27">
        <v>12985</v>
      </c>
      <c r="Q18" s="12">
        <f t="shared" si="5"/>
        <v>23189</v>
      </c>
      <c r="R18" s="27">
        <v>0</v>
      </c>
      <c r="S18" s="27">
        <v>0</v>
      </c>
      <c r="T18" s="25">
        <f t="shared" si="6"/>
        <v>0</v>
      </c>
      <c r="U18" s="19">
        <f t="shared" si="7"/>
        <v>111056</v>
      </c>
      <c r="V18" s="19">
        <f t="shared" si="8"/>
        <v>114170</v>
      </c>
      <c r="W18" s="18">
        <f t="shared" si="1"/>
        <v>225226</v>
      </c>
    </row>
    <row r="19" spans="1:23" x14ac:dyDescent="0.35">
      <c r="A19" s="24">
        <v>15</v>
      </c>
      <c r="B19" s="5" t="s">
        <v>27</v>
      </c>
      <c r="C19" s="27">
        <v>21575</v>
      </c>
      <c r="D19" s="27">
        <v>20265</v>
      </c>
      <c r="E19" s="10">
        <f t="shared" si="9"/>
        <v>41840</v>
      </c>
      <c r="F19" s="27">
        <v>47810</v>
      </c>
      <c r="G19" s="27">
        <v>45432</v>
      </c>
      <c r="H19" s="14">
        <f t="shared" si="2"/>
        <v>93242</v>
      </c>
      <c r="I19" s="27">
        <v>220049</v>
      </c>
      <c r="J19" s="27">
        <v>220962</v>
      </c>
      <c r="K19" s="16">
        <f t="shared" si="3"/>
        <v>441011</v>
      </c>
      <c r="L19" s="27">
        <v>39712</v>
      </c>
      <c r="M19" s="27">
        <v>47010</v>
      </c>
      <c r="N19" s="8">
        <f t="shared" si="4"/>
        <v>86722</v>
      </c>
      <c r="O19" s="27">
        <v>29398</v>
      </c>
      <c r="P19" s="27">
        <v>41657</v>
      </c>
      <c r="Q19" s="12">
        <f t="shared" si="5"/>
        <v>71055</v>
      </c>
      <c r="R19" s="27">
        <v>0</v>
      </c>
      <c r="S19" s="27">
        <v>0</v>
      </c>
      <c r="T19" s="25">
        <f t="shared" si="6"/>
        <v>0</v>
      </c>
      <c r="U19" s="19">
        <f t="shared" si="7"/>
        <v>358544</v>
      </c>
      <c r="V19" s="19">
        <f t="shared" si="8"/>
        <v>375326</v>
      </c>
      <c r="W19" s="18">
        <f t="shared" si="1"/>
        <v>733870</v>
      </c>
    </row>
    <row r="20" spans="1:23" x14ac:dyDescent="0.35">
      <c r="A20" s="24">
        <v>16</v>
      </c>
      <c r="B20" s="5" t="s">
        <v>28</v>
      </c>
      <c r="C20" s="27">
        <v>15454</v>
      </c>
      <c r="D20" s="27">
        <v>14472</v>
      </c>
      <c r="E20" s="10">
        <f t="shared" si="9"/>
        <v>29926</v>
      </c>
      <c r="F20" s="27">
        <v>32691</v>
      </c>
      <c r="G20" s="27">
        <v>30912</v>
      </c>
      <c r="H20" s="14">
        <f t="shared" si="2"/>
        <v>63603</v>
      </c>
      <c r="I20" s="27">
        <v>154227</v>
      </c>
      <c r="J20" s="27">
        <v>150232</v>
      </c>
      <c r="K20" s="16">
        <f t="shared" si="3"/>
        <v>304459</v>
      </c>
      <c r="L20" s="27">
        <v>26304</v>
      </c>
      <c r="M20" s="27">
        <v>31667</v>
      </c>
      <c r="N20" s="8">
        <f t="shared" si="4"/>
        <v>57971</v>
      </c>
      <c r="O20" s="27">
        <v>19140</v>
      </c>
      <c r="P20" s="27">
        <v>27216</v>
      </c>
      <c r="Q20" s="12">
        <f t="shared" si="5"/>
        <v>46356</v>
      </c>
      <c r="R20" s="27">
        <v>0</v>
      </c>
      <c r="S20" s="27">
        <v>0</v>
      </c>
      <c r="T20" s="25">
        <f t="shared" si="6"/>
        <v>0</v>
      </c>
      <c r="U20" s="19">
        <f t="shared" si="7"/>
        <v>247816</v>
      </c>
      <c r="V20" s="19">
        <f t="shared" si="8"/>
        <v>254499</v>
      </c>
      <c r="W20" s="18">
        <f t="shared" si="1"/>
        <v>502315</v>
      </c>
    </row>
    <row r="21" spans="1:23" x14ac:dyDescent="0.35">
      <c r="A21" s="24">
        <v>17</v>
      </c>
      <c r="B21" s="5" t="s">
        <v>29</v>
      </c>
      <c r="C21" s="27">
        <v>6976</v>
      </c>
      <c r="D21" s="27">
        <v>6320</v>
      </c>
      <c r="E21" s="10">
        <f t="shared" si="9"/>
        <v>13296</v>
      </c>
      <c r="F21" s="27">
        <v>16397</v>
      </c>
      <c r="G21" s="27">
        <v>14617</v>
      </c>
      <c r="H21" s="14">
        <f t="shared" si="2"/>
        <v>31014</v>
      </c>
      <c r="I21" s="27">
        <v>76256</v>
      </c>
      <c r="J21" s="27">
        <v>73985</v>
      </c>
      <c r="K21" s="16">
        <f t="shared" si="3"/>
        <v>150241</v>
      </c>
      <c r="L21" s="27">
        <v>15975</v>
      </c>
      <c r="M21" s="27">
        <v>19111</v>
      </c>
      <c r="N21" s="8">
        <f t="shared" si="4"/>
        <v>35086</v>
      </c>
      <c r="O21" s="27">
        <v>12020</v>
      </c>
      <c r="P21" s="27">
        <v>17424</v>
      </c>
      <c r="Q21" s="12">
        <f t="shared" si="5"/>
        <v>29444</v>
      </c>
      <c r="R21" s="27">
        <v>0</v>
      </c>
      <c r="S21" s="27">
        <v>1</v>
      </c>
      <c r="T21" s="25">
        <f t="shared" si="6"/>
        <v>1</v>
      </c>
      <c r="U21" s="19">
        <f t="shared" si="7"/>
        <v>127624</v>
      </c>
      <c r="V21" s="19">
        <f t="shared" si="8"/>
        <v>131458</v>
      </c>
      <c r="W21" s="18">
        <f t="shared" si="1"/>
        <v>259082</v>
      </c>
    </row>
    <row r="22" spans="1:23" x14ac:dyDescent="0.35">
      <c r="A22" s="24">
        <v>18</v>
      </c>
      <c r="B22" s="5" t="s">
        <v>30</v>
      </c>
      <c r="C22" s="27">
        <v>17723</v>
      </c>
      <c r="D22" s="27">
        <v>16790</v>
      </c>
      <c r="E22" s="10">
        <f t="shared" si="9"/>
        <v>34513</v>
      </c>
      <c r="F22" s="27">
        <v>38842</v>
      </c>
      <c r="G22" s="27">
        <v>36954</v>
      </c>
      <c r="H22" s="14">
        <f t="shared" si="2"/>
        <v>75796</v>
      </c>
      <c r="I22" s="27">
        <v>172504</v>
      </c>
      <c r="J22" s="27">
        <v>167580</v>
      </c>
      <c r="K22" s="16">
        <f t="shared" si="3"/>
        <v>340084</v>
      </c>
      <c r="L22" s="27">
        <v>30023</v>
      </c>
      <c r="M22" s="27">
        <v>33771</v>
      </c>
      <c r="N22" s="8">
        <f t="shared" si="4"/>
        <v>63794</v>
      </c>
      <c r="O22" s="27">
        <v>20042</v>
      </c>
      <c r="P22" s="27">
        <v>25690</v>
      </c>
      <c r="Q22" s="12">
        <f t="shared" si="5"/>
        <v>45732</v>
      </c>
      <c r="R22" s="27">
        <v>0</v>
      </c>
      <c r="S22" s="27">
        <v>0</v>
      </c>
      <c r="T22" s="25">
        <f t="shared" si="6"/>
        <v>0</v>
      </c>
      <c r="U22" s="19">
        <f t="shared" si="7"/>
        <v>279134</v>
      </c>
      <c r="V22" s="19">
        <f t="shared" si="8"/>
        <v>280785</v>
      </c>
      <c r="W22" s="18">
        <f t="shared" si="1"/>
        <v>559919</v>
      </c>
    </row>
    <row r="23" spans="1:23" x14ac:dyDescent="0.35">
      <c r="A23" s="24">
        <v>19</v>
      </c>
      <c r="B23" s="5" t="s">
        <v>31</v>
      </c>
      <c r="C23" s="27">
        <v>67414</v>
      </c>
      <c r="D23" s="27">
        <v>63961</v>
      </c>
      <c r="E23" s="10">
        <f t="shared" si="9"/>
        <v>131375</v>
      </c>
      <c r="F23" s="27">
        <v>161875</v>
      </c>
      <c r="G23" s="27">
        <v>152962</v>
      </c>
      <c r="H23" s="14">
        <f t="shared" si="2"/>
        <v>314837</v>
      </c>
      <c r="I23" s="27">
        <v>785407</v>
      </c>
      <c r="J23" s="27">
        <v>792699</v>
      </c>
      <c r="K23" s="16">
        <f t="shared" si="3"/>
        <v>1578106</v>
      </c>
      <c r="L23" s="27">
        <v>148770</v>
      </c>
      <c r="M23" s="27">
        <v>175100</v>
      </c>
      <c r="N23" s="8">
        <f t="shared" si="4"/>
        <v>323870</v>
      </c>
      <c r="O23" s="27">
        <v>112551</v>
      </c>
      <c r="P23" s="27">
        <v>148898</v>
      </c>
      <c r="Q23" s="12">
        <f t="shared" si="5"/>
        <v>261449</v>
      </c>
      <c r="R23" s="27">
        <v>0</v>
      </c>
      <c r="S23" s="27">
        <v>1</v>
      </c>
      <c r="T23" s="25">
        <f t="shared" si="6"/>
        <v>1</v>
      </c>
      <c r="U23" s="19">
        <f t="shared" si="7"/>
        <v>1276017</v>
      </c>
      <c r="V23" s="19">
        <f t="shared" si="8"/>
        <v>1333621</v>
      </c>
      <c r="W23" s="18">
        <f t="shared" si="1"/>
        <v>2609638</v>
      </c>
    </row>
    <row r="24" spans="1:23" x14ac:dyDescent="0.35">
      <c r="A24" s="24">
        <v>20</v>
      </c>
      <c r="B24" s="5" t="s">
        <v>32</v>
      </c>
      <c r="C24" s="27">
        <v>42863</v>
      </c>
      <c r="D24" s="27">
        <v>40744</v>
      </c>
      <c r="E24" s="10">
        <f t="shared" si="9"/>
        <v>83607</v>
      </c>
      <c r="F24" s="27">
        <v>104329</v>
      </c>
      <c r="G24" s="27">
        <v>98105</v>
      </c>
      <c r="H24" s="14">
        <f t="shared" si="2"/>
        <v>202434</v>
      </c>
      <c r="I24" s="27">
        <v>476911</v>
      </c>
      <c r="J24" s="27">
        <v>474293</v>
      </c>
      <c r="K24" s="16">
        <f t="shared" si="3"/>
        <v>951204</v>
      </c>
      <c r="L24" s="27">
        <v>82161</v>
      </c>
      <c r="M24" s="27">
        <v>92243</v>
      </c>
      <c r="N24" s="8">
        <f t="shared" si="4"/>
        <v>174404</v>
      </c>
      <c r="O24" s="27">
        <v>63554</v>
      </c>
      <c r="P24" s="27">
        <v>81970</v>
      </c>
      <c r="Q24" s="12">
        <f t="shared" si="5"/>
        <v>145524</v>
      </c>
      <c r="R24" s="27">
        <v>0</v>
      </c>
      <c r="S24" s="27">
        <v>0</v>
      </c>
      <c r="T24" s="25">
        <f t="shared" si="6"/>
        <v>0</v>
      </c>
      <c r="U24" s="19">
        <f t="shared" si="7"/>
        <v>769818</v>
      </c>
      <c r="V24" s="19">
        <f t="shared" si="8"/>
        <v>787355</v>
      </c>
      <c r="W24" s="18">
        <f t="shared" si="1"/>
        <v>1557173</v>
      </c>
    </row>
    <row r="25" spans="1:23" x14ac:dyDescent="0.35">
      <c r="A25" s="24">
        <v>21</v>
      </c>
      <c r="B25" s="5" t="s">
        <v>33</v>
      </c>
      <c r="C25" s="27">
        <v>37698</v>
      </c>
      <c r="D25" s="27">
        <v>35771</v>
      </c>
      <c r="E25" s="10">
        <f t="shared" si="9"/>
        <v>73469</v>
      </c>
      <c r="F25" s="27">
        <v>89219</v>
      </c>
      <c r="G25" s="27">
        <v>85040</v>
      </c>
      <c r="H25" s="14">
        <f t="shared" si="2"/>
        <v>174259</v>
      </c>
      <c r="I25" s="27">
        <v>416624</v>
      </c>
      <c r="J25" s="27">
        <v>405142</v>
      </c>
      <c r="K25" s="16">
        <f t="shared" si="3"/>
        <v>821766</v>
      </c>
      <c r="L25" s="27">
        <v>71729</v>
      </c>
      <c r="M25" s="27">
        <v>82308</v>
      </c>
      <c r="N25" s="8">
        <f t="shared" si="4"/>
        <v>154037</v>
      </c>
      <c r="O25" s="27">
        <v>55024</v>
      </c>
      <c r="P25" s="27">
        <v>73138</v>
      </c>
      <c r="Q25" s="12">
        <f t="shared" si="5"/>
        <v>128162</v>
      </c>
      <c r="R25" s="27">
        <v>0</v>
      </c>
      <c r="S25" s="27">
        <v>0</v>
      </c>
      <c r="T25" s="25">
        <f t="shared" si="6"/>
        <v>0</v>
      </c>
      <c r="U25" s="19">
        <f t="shared" si="7"/>
        <v>670294</v>
      </c>
      <c r="V25" s="19">
        <f t="shared" si="8"/>
        <v>681399</v>
      </c>
      <c r="W25" s="18">
        <f t="shared" si="1"/>
        <v>1351693</v>
      </c>
    </row>
    <row r="26" spans="1:23" x14ac:dyDescent="0.35">
      <c r="A26" s="24">
        <v>22</v>
      </c>
      <c r="B26" s="5" t="s">
        <v>34</v>
      </c>
      <c r="C26" s="27">
        <v>39389</v>
      </c>
      <c r="D26" s="27">
        <v>37214</v>
      </c>
      <c r="E26" s="10">
        <f t="shared" si="9"/>
        <v>76603</v>
      </c>
      <c r="F26" s="27">
        <v>92371</v>
      </c>
      <c r="G26" s="27">
        <v>87491</v>
      </c>
      <c r="H26" s="14">
        <f t="shared" si="2"/>
        <v>179862</v>
      </c>
      <c r="I26" s="27">
        <v>444729</v>
      </c>
      <c r="J26" s="27">
        <v>435167</v>
      </c>
      <c r="K26" s="16">
        <f t="shared" si="3"/>
        <v>879896</v>
      </c>
      <c r="L26" s="27">
        <v>79228</v>
      </c>
      <c r="M26" s="27">
        <v>87200</v>
      </c>
      <c r="N26" s="8">
        <f t="shared" si="4"/>
        <v>166428</v>
      </c>
      <c r="O26" s="27">
        <v>57122</v>
      </c>
      <c r="P26" s="27">
        <v>74430</v>
      </c>
      <c r="Q26" s="12">
        <f t="shared" si="5"/>
        <v>131552</v>
      </c>
      <c r="R26" s="27">
        <v>1</v>
      </c>
      <c r="S26" s="27">
        <v>1</v>
      </c>
      <c r="T26" s="25">
        <f t="shared" si="6"/>
        <v>2</v>
      </c>
      <c r="U26" s="19">
        <f t="shared" si="7"/>
        <v>712840</v>
      </c>
      <c r="V26" s="19">
        <f t="shared" si="8"/>
        <v>721503</v>
      </c>
      <c r="W26" s="18">
        <f t="shared" si="1"/>
        <v>1434343</v>
      </c>
    </row>
    <row r="27" spans="1:23" x14ac:dyDescent="0.35">
      <c r="A27" s="24">
        <v>23</v>
      </c>
      <c r="B27" s="5" t="s">
        <v>35</v>
      </c>
      <c r="C27" s="27">
        <v>54735</v>
      </c>
      <c r="D27" s="27">
        <v>51367</v>
      </c>
      <c r="E27" s="10">
        <f t="shared" si="9"/>
        <v>106102</v>
      </c>
      <c r="F27" s="27">
        <v>123035</v>
      </c>
      <c r="G27" s="27">
        <v>116937</v>
      </c>
      <c r="H27" s="14">
        <f t="shared" si="2"/>
        <v>239972</v>
      </c>
      <c r="I27" s="27">
        <v>581871</v>
      </c>
      <c r="J27" s="27">
        <v>573516</v>
      </c>
      <c r="K27" s="16">
        <f t="shared" si="3"/>
        <v>1155387</v>
      </c>
      <c r="L27" s="27">
        <v>97199</v>
      </c>
      <c r="M27" s="27">
        <v>106687</v>
      </c>
      <c r="N27" s="8">
        <f t="shared" si="4"/>
        <v>203886</v>
      </c>
      <c r="O27" s="27">
        <v>69157</v>
      </c>
      <c r="P27" s="27">
        <v>87982</v>
      </c>
      <c r="Q27" s="12">
        <f t="shared" si="5"/>
        <v>157139</v>
      </c>
      <c r="R27" s="27">
        <v>0</v>
      </c>
      <c r="S27" s="27">
        <v>0</v>
      </c>
      <c r="T27" s="25">
        <f t="shared" si="6"/>
        <v>0</v>
      </c>
      <c r="U27" s="19">
        <f t="shared" si="7"/>
        <v>925997</v>
      </c>
      <c r="V27" s="19">
        <f t="shared" si="8"/>
        <v>936489</v>
      </c>
      <c r="W27" s="18">
        <f t="shared" si="1"/>
        <v>1862486</v>
      </c>
    </row>
    <row r="28" spans="1:23" x14ac:dyDescent="0.35">
      <c r="A28" s="24">
        <v>24</v>
      </c>
      <c r="B28" s="5" t="s">
        <v>36</v>
      </c>
      <c r="C28" s="27">
        <v>13067</v>
      </c>
      <c r="D28" s="27">
        <v>12349</v>
      </c>
      <c r="E28" s="10">
        <f t="shared" si="9"/>
        <v>25416</v>
      </c>
      <c r="F28" s="27">
        <v>31178</v>
      </c>
      <c r="G28" s="27">
        <v>29531</v>
      </c>
      <c r="H28" s="14">
        <f t="shared" si="2"/>
        <v>60709</v>
      </c>
      <c r="I28" s="27">
        <v>162144</v>
      </c>
      <c r="J28" s="27">
        <v>158029</v>
      </c>
      <c r="K28" s="16">
        <f t="shared" si="3"/>
        <v>320173</v>
      </c>
      <c r="L28" s="27">
        <v>30988</v>
      </c>
      <c r="M28" s="27">
        <v>34686</v>
      </c>
      <c r="N28" s="8">
        <f t="shared" si="4"/>
        <v>65674</v>
      </c>
      <c r="O28" s="27">
        <v>21679</v>
      </c>
      <c r="P28" s="27">
        <v>28142</v>
      </c>
      <c r="Q28" s="12">
        <f t="shared" si="5"/>
        <v>49821</v>
      </c>
      <c r="R28" s="27">
        <v>0</v>
      </c>
      <c r="S28" s="27">
        <v>0</v>
      </c>
      <c r="T28" s="25">
        <f t="shared" si="6"/>
        <v>0</v>
      </c>
      <c r="U28" s="19">
        <f t="shared" si="7"/>
        <v>259056</v>
      </c>
      <c r="V28" s="19">
        <f t="shared" si="8"/>
        <v>262737</v>
      </c>
      <c r="W28" s="18">
        <f t="shared" si="1"/>
        <v>521793</v>
      </c>
    </row>
    <row r="29" spans="1:23" x14ac:dyDescent="0.35">
      <c r="A29" s="24">
        <v>25</v>
      </c>
      <c r="B29" s="5" t="s">
        <v>37</v>
      </c>
      <c r="C29" s="27">
        <v>28457</v>
      </c>
      <c r="D29" s="27">
        <v>26819</v>
      </c>
      <c r="E29" s="10">
        <f t="shared" si="9"/>
        <v>55276</v>
      </c>
      <c r="F29" s="27">
        <v>67835</v>
      </c>
      <c r="G29" s="27">
        <v>64372</v>
      </c>
      <c r="H29" s="14">
        <f t="shared" si="2"/>
        <v>132207</v>
      </c>
      <c r="I29" s="27">
        <v>327021</v>
      </c>
      <c r="J29" s="27">
        <v>327450</v>
      </c>
      <c r="K29" s="16">
        <f t="shared" si="3"/>
        <v>654471</v>
      </c>
      <c r="L29" s="27">
        <v>67155</v>
      </c>
      <c r="M29" s="27">
        <v>75573</v>
      </c>
      <c r="N29" s="8">
        <f t="shared" si="4"/>
        <v>142728</v>
      </c>
      <c r="O29" s="27">
        <v>49451</v>
      </c>
      <c r="P29" s="27">
        <v>63689</v>
      </c>
      <c r="Q29" s="12">
        <f t="shared" si="5"/>
        <v>113140</v>
      </c>
      <c r="R29" s="27">
        <v>0</v>
      </c>
      <c r="S29" s="27">
        <v>0</v>
      </c>
      <c r="T29" s="25">
        <f t="shared" si="6"/>
        <v>0</v>
      </c>
      <c r="U29" s="19">
        <f t="shared" si="7"/>
        <v>539919</v>
      </c>
      <c r="V29" s="19">
        <f t="shared" si="8"/>
        <v>557903</v>
      </c>
      <c r="W29" s="18">
        <f t="shared" si="1"/>
        <v>1097822</v>
      </c>
    </row>
    <row r="30" spans="1:23" x14ac:dyDescent="0.35">
      <c r="A30" s="24">
        <v>26</v>
      </c>
      <c r="B30" s="5" t="s">
        <v>38</v>
      </c>
      <c r="C30" s="27">
        <v>10193</v>
      </c>
      <c r="D30" s="27">
        <v>9506</v>
      </c>
      <c r="E30" s="10">
        <f t="shared" si="9"/>
        <v>19699</v>
      </c>
      <c r="F30" s="27">
        <v>23101</v>
      </c>
      <c r="G30" s="27">
        <v>21886</v>
      </c>
      <c r="H30" s="14">
        <f t="shared" si="2"/>
        <v>44987</v>
      </c>
      <c r="I30" s="27">
        <v>114416</v>
      </c>
      <c r="J30" s="27">
        <v>112804</v>
      </c>
      <c r="K30" s="16">
        <f t="shared" si="3"/>
        <v>227220</v>
      </c>
      <c r="L30" s="27">
        <v>21272</v>
      </c>
      <c r="M30" s="27">
        <v>23517</v>
      </c>
      <c r="N30" s="8">
        <f t="shared" si="4"/>
        <v>44789</v>
      </c>
      <c r="O30" s="27">
        <v>14615</v>
      </c>
      <c r="P30" s="27">
        <v>18807</v>
      </c>
      <c r="Q30" s="12">
        <f t="shared" si="5"/>
        <v>33422</v>
      </c>
      <c r="R30" s="27">
        <v>0</v>
      </c>
      <c r="S30" s="27">
        <v>0</v>
      </c>
      <c r="T30" s="25">
        <f t="shared" si="6"/>
        <v>0</v>
      </c>
      <c r="U30" s="19">
        <f t="shared" si="7"/>
        <v>183597</v>
      </c>
      <c r="V30" s="19">
        <f t="shared" si="8"/>
        <v>186520</v>
      </c>
      <c r="W30" s="18">
        <f t="shared" si="1"/>
        <v>370117</v>
      </c>
    </row>
    <row r="31" spans="1:23" x14ac:dyDescent="0.35">
      <c r="A31" s="24">
        <v>27</v>
      </c>
      <c r="B31" s="5" t="s">
        <v>39</v>
      </c>
      <c r="C31" s="27">
        <v>11481</v>
      </c>
      <c r="D31" s="27">
        <v>10928</v>
      </c>
      <c r="E31" s="10">
        <f t="shared" si="9"/>
        <v>22409</v>
      </c>
      <c r="F31" s="27">
        <v>29796</v>
      </c>
      <c r="G31" s="27">
        <v>28073</v>
      </c>
      <c r="H31" s="14">
        <f t="shared" si="2"/>
        <v>57869</v>
      </c>
      <c r="I31" s="27">
        <v>131508</v>
      </c>
      <c r="J31" s="27">
        <v>129092</v>
      </c>
      <c r="K31" s="16">
        <f t="shared" si="3"/>
        <v>260600</v>
      </c>
      <c r="L31" s="27">
        <v>21577</v>
      </c>
      <c r="M31" s="27">
        <v>23200</v>
      </c>
      <c r="N31" s="8">
        <f t="shared" si="4"/>
        <v>44777</v>
      </c>
      <c r="O31" s="27">
        <v>14217</v>
      </c>
      <c r="P31" s="27">
        <v>17455</v>
      </c>
      <c r="Q31" s="12">
        <f t="shared" si="5"/>
        <v>31672</v>
      </c>
      <c r="R31" s="27">
        <v>0</v>
      </c>
      <c r="S31" s="27">
        <v>0</v>
      </c>
      <c r="T31" s="25">
        <f t="shared" si="6"/>
        <v>0</v>
      </c>
      <c r="U31" s="19">
        <f t="shared" si="7"/>
        <v>208579</v>
      </c>
      <c r="V31" s="19">
        <f t="shared" si="8"/>
        <v>208748</v>
      </c>
      <c r="W31" s="18">
        <f t="shared" si="1"/>
        <v>417327</v>
      </c>
    </row>
    <row r="32" spans="1:23" x14ac:dyDescent="0.35">
      <c r="A32" s="24">
        <v>28</v>
      </c>
      <c r="B32" s="5" t="s">
        <v>40</v>
      </c>
      <c r="C32" s="27">
        <v>13147</v>
      </c>
      <c r="D32" s="27">
        <v>12723</v>
      </c>
      <c r="E32" s="10">
        <f t="shared" si="9"/>
        <v>25870</v>
      </c>
      <c r="F32" s="27">
        <v>32371</v>
      </c>
      <c r="G32" s="27">
        <v>30592</v>
      </c>
      <c r="H32" s="14">
        <f t="shared" si="2"/>
        <v>62963</v>
      </c>
      <c r="I32" s="27">
        <v>155770</v>
      </c>
      <c r="J32" s="27">
        <v>154606</v>
      </c>
      <c r="K32" s="16">
        <f t="shared" si="3"/>
        <v>310376</v>
      </c>
      <c r="L32" s="27">
        <v>28639</v>
      </c>
      <c r="M32" s="27">
        <v>30707</v>
      </c>
      <c r="N32" s="8">
        <f t="shared" si="4"/>
        <v>59346</v>
      </c>
      <c r="O32" s="27">
        <v>18701</v>
      </c>
      <c r="P32" s="27">
        <v>23777</v>
      </c>
      <c r="Q32" s="12">
        <f t="shared" si="5"/>
        <v>42478</v>
      </c>
      <c r="R32" s="27">
        <v>0</v>
      </c>
      <c r="S32" s="27">
        <v>0</v>
      </c>
      <c r="T32" s="25">
        <f t="shared" si="6"/>
        <v>0</v>
      </c>
      <c r="U32" s="19">
        <f t="shared" si="7"/>
        <v>248628</v>
      </c>
      <c r="V32" s="19">
        <f t="shared" si="8"/>
        <v>252405</v>
      </c>
      <c r="W32" s="18">
        <f t="shared" si="1"/>
        <v>501033</v>
      </c>
    </row>
    <row r="33" spans="1:23" x14ac:dyDescent="0.35">
      <c r="A33" s="24">
        <v>29</v>
      </c>
      <c r="B33" s="5" t="s">
        <v>41</v>
      </c>
      <c r="C33" s="27">
        <v>43758</v>
      </c>
      <c r="D33" s="27">
        <v>41084</v>
      </c>
      <c r="E33" s="10">
        <f t="shared" si="9"/>
        <v>84842</v>
      </c>
      <c r="F33" s="27">
        <v>106579</v>
      </c>
      <c r="G33" s="27">
        <v>100017</v>
      </c>
      <c r="H33" s="14">
        <f t="shared" si="2"/>
        <v>206596</v>
      </c>
      <c r="I33" s="27">
        <v>529799</v>
      </c>
      <c r="J33" s="27">
        <v>538807</v>
      </c>
      <c r="K33" s="16">
        <f t="shared" si="3"/>
        <v>1068606</v>
      </c>
      <c r="L33" s="27">
        <v>103154</v>
      </c>
      <c r="M33" s="27">
        <v>121053</v>
      </c>
      <c r="N33" s="8">
        <f t="shared" si="4"/>
        <v>224207</v>
      </c>
      <c r="O33" s="27">
        <v>78497</v>
      </c>
      <c r="P33" s="27">
        <v>100229</v>
      </c>
      <c r="Q33" s="12">
        <f t="shared" si="5"/>
        <v>178726</v>
      </c>
      <c r="R33" s="27">
        <v>0</v>
      </c>
      <c r="S33" s="27">
        <v>1</v>
      </c>
      <c r="T33" s="25">
        <f t="shared" si="6"/>
        <v>1</v>
      </c>
      <c r="U33" s="19">
        <f t="shared" si="7"/>
        <v>861787</v>
      </c>
      <c r="V33" s="19">
        <f t="shared" si="8"/>
        <v>901191</v>
      </c>
      <c r="W33" s="18">
        <f t="shared" si="1"/>
        <v>1762978</v>
      </c>
    </row>
    <row r="34" spans="1:23" x14ac:dyDescent="0.35">
      <c r="A34" s="24">
        <v>30</v>
      </c>
      <c r="B34" s="5" t="s">
        <v>42</v>
      </c>
      <c r="C34" s="27">
        <v>40430</v>
      </c>
      <c r="D34" s="27">
        <v>38034</v>
      </c>
      <c r="E34" s="10">
        <f t="shared" si="9"/>
        <v>78464</v>
      </c>
      <c r="F34" s="27">
        <v>98075</v>
      </c>
      <c r="G34" s="27">
        <v>94161</v>
      </c>
      <c r="H34" s="14">
        <f t="shared" si="2"/>
        <v>192236</v>
      </c>
      <c r="I34" s="27">
        <v>479367</v>
      </c>
      <c r="J34" s="27">
        <v>481242</v>
      </c>
      <c r="K34" s="16">
        <f t="shared" si="3"/>
        <v>960609</v>
      </c>
      <c r="L34" s="27">
        <v>85906</v>
      </c>
      <c r="M34" s="27">
        <v>96344</v>
      </c>
      <c r="N34" s="8">
        <f t="shared" si="4"/>
        <v>182250</v>
      </c>
      <c r="O34" s="27">
        <v>56747</v>
      </c>
      <c r="P34" s="27">
        <v>73752</v>
      </c>
      <c r="Q34" s="12">
        <f t="shared" si="5"/>
        <v>130499</v>
      </c>
      <c r="R34" s="27">
        <v>0</v>
      </c>
      <c r="S34" s="27">
        <v>0</v>
      </c>
      <c r="T34" s="25">
        <f t="shared" si="6"/>
        <v>0</v>
      </c>
      <c r="U34" s="19">
        <f t="shared" si="7"/>
        <v>760525</v>
      </c>
      <c r="V34" s="19">
        <f t="shared" si="8"/>
        <v>783533</v>
      </c>
      <c r="W34" s="18">
        <f t="shared" si="1"/>
        <v>1544058</v>
      </c>
    </row>
    <row r="35" spans="1:23" x14ac:dyDescent="0.35">
      <c r="A35" s="24">
        <v>31</v>
      </c>
      <c r="B35" s="5" t="s">
        <v>43</v>
      </c>
      <c r="C35" s="27">
        <v>17137</v>
      </c>
      <c r="D35" s="27">
        <v>16504</v>
      </c>
      <c r="E35" s="10">
        <f t="shared" si="9"/>
        <v>33641</v>
      </c>
      <c r="F35" s="27">
        <v>40278</v>
      </c>
      <c r="G35" s="27">
        <v>37745</v>
      </c>
      <c r="H35" s="14">
        <f t="shared" si="2"/>
        <v>78023</v>
      </c>
      <c r="I35" s="27">
        <v>187298</v>
      </c>
      <c r="J35" s="27">
        <v>184198</v>
      </c>
      <c r="K35" s="16">
        <f t="shared" si="3"/>
        <v>371496</v>
      </c>
      <c r="L35" s="27">
        <v>39927</v>
      </c>
      <c r="M35" s="27">
        <v>42873</v>
      </c>
      <c r="N35" s="8">
        <f t="shared" si="4"/>
        <v>82800</v>
      </c>
      <c r="O35" s="27">
        <v>28774</v>
      </c>
      <c r="P35" s="27">
        <v>33436</v>
      </c>
      <c r="Q35" s="12">
        <f t="shared" si="5"/>
        <v>62210</v>
      </c>
      <c r="R35" s="27">
        <v>0</v>
      </c>
      <c r="S35" s="27">
        <v>0</v>
      </c>
      <c r="T35" s="25">
        <f t="shared" si="6"/>
        <v>0</v>
      </c>
      <c r="U35" s="19">
        <f t="shared" si="7"/>
        <v>313414</v>
      </c>
      <c r="V35" s="19">
        <f t="shared" si="8"/>
        <v>314756</v>
      </c>
      <c r="W35" s="18">
        <f t="shared" si="1"/>
        <v>628170</v>
      </c>
    </row>
    <row r="36" spans="1:23" x14ac:dyDescent="0.35">
      <c r="A36" s="24">
        <v>32</v>
      </c>
      <c r="B36" s="5" t="s">
        <v>44</v>
      </c>
      <c r="C36" s="27">
        <v>13007</v>
      </c>
      <c r="D36" s="27">
        <v>12374</v>
      </c>
      <c r="E36" s="10">
        <f t="shared" si="9"/>
        <v>25381</v>
      </c>
      <c r="F36" s="27">
        <v>32647</v>
      </c>
      <c r="G36" s="27">
        <v>30472</v>
      </c>
      <c r="H36" s="14">
        <f t="shared" si="2"/>
        <v>63119</v>
      </c>
      <c r="I36" s="27">
        <v>155972</v>
      </c>
      <c r="J36" s="27">
        <v>156416</v>
      </c>
      <c r="K36" s="16">
        <f t="shared" si="3"/>
        <v>312388</v>
      </c>
      <c r="L36" s="27">
        <v>29849</v>
      </c>
      <c r="M36" s="27">
        <v>32768</v>
      </c>
      <c r="N36" s="8">
        <f t="shared" si="4"/>
        <v>62617</v>
      </c>
      <c r="O36" s="27">
        <v>20152</v>
      </c>
      <c r="P36" s="27">
        <v>25770</v>
      </c>
      <c r="Q36" s="12">
        <f t="shared" si="5"/>
        <v>45922</v>
      </c>
      <c r="R36" s="27">
        <v>1</v>
      </c>
      <c r="S36" s="27">
        <v>0</v>
      </c>
      <c r="T36" s="25">
        <f t="shared" si="6"/>
        <v>1</v>
      </c>
      <c r="U36" s="19">
        <f t="shared" si="7"/>
        <v>251628</v>
      </c>
      <c r="V36" s="19">
        <f t="shared" si="8"/>
        <v>257800</v>
      </c>
      <c r="W36" s="18">
        <f t="shared" ref="W36:W67" si="10">SUM(U36:V36)</f>
        <v>509428</v>
      </c>
    </row>
    <row r="37" spans="1:23" x14ac:dyDescent="0.35">
      <c r="A37" s="24">
        <v>33</v>
      </c>
      <c r="B37" s="5" t="s">
        <v>45</v>
      </c>
      <c r="C37" s="27">
        <v>22608</v>
      </c>
      <c r="D37" s="27">
        <v>21208</v>
      </c>
      <c r="E37" s="10">
        <f t="shared" si="9"/>
        <v>43816</v>
      </c>
      <c r="F37" s="27">
        <v>53681</v>
      </c>
      <c r="G37" s="27">
        <v>50634</v>
      </c>
      <c r="H37" s="14">
        <f t="shared" si="2"/>
        <v>104315</v>
      </c>
      <c r="I37" s="27">
        <v>280449</v>
      </c>
      <c r="J37" s="27">
        <v>282748</v>
      </c>
      <c r="K37" s="16">
        <f t="shared" si="3"/>
        <v>563197</v>
      </c>
      <c r="L37" s="27">
        <v>55247</v>
      </c>
      <c r="M37" s="27">
        <v>62060</v>
      </c>
      <c r="N37" s="8">
        <f t="shared" si="4"/>
        <v>117307</v>
      </c>
      <c r="O37" s="27">
        <v>39683</v>
      </c>
      <c r="P37" s="27">
        <v>52760</v>
      </c>
      <c r="Q37" s="12">
        <f t="shared" si="5"/>
        <v>92443</v>
      </c>
      <c r="R37" s="27">
        <v>0</v>
      </c>
      <c r="S37" s="27">
        <v>0</v>
      </c>
      <c r="T37" s="25">
        <f t="shared" si="6"/>
        <v>0</v>
      </c>
      <c r="U37" s="19">
        <f t="shared" si="7"/>
        <v>451668</v>
      </c>
      <c r="V37" s="19">
        <f t="shared" si="8"/>
        <v>469410</v>
      </c>
      <c r="W37" s="18">
        <f t="shared" si="10"/>
        <v>921078</v>
      </c>
    </row>
    <row r="38" spans="1:23" x14ac:dyDescent="0.35">
      <c r="A38" s="24">
        <v>34</v>
      </c>
      <c r="B38" s="5" t="s">
        <v>46</v>
      </c>
      <c r="C38" s="27">
        <v>30455</v>
      </c>
      <c r="D38" s="27">
        <v>28900</v>
      </c>
      <c r="E38" s="10">
        <f t="shared" si="9"/>
        <v>59355</v>
      </c>
      <c r="F38" s="27">
        <v>73919</v>
      </c>
      <c r="G38" s="27">
        <v>70046</v>
      </c>
      <c r="H38" s="14">
        <f t="shared" si="2"/>
        <v>143965</v>
      </c>
      <c r="I38" s="27">
        <v>392121</v>
      </c>
      <c r="J38" s="27">
        <v>387106</v>
      </c>
      <c r="K38" s="16">
        <f t="shared" si="3"/>
        <v>779227</v>
      </c>
      <c r="L38" s="27">
        <v>73855</v>
      </c>
      <c r="M38" s="27">
        <v>84189</v>
      </c>
      <c r="N38" s="8">
        <f t="shared" si="4"/>
        <v>158044</v>
      </c>
      <c r="O38" s="27">
        <v>54112</v>
      </c>
      <c r="P38" s="27">
        <v>72112</v>
      </c>
      <c r="Q38" s="12">
        <f t="shared" si="5"/>
        <v>126224</v>
      </c>
      <c r="R38" s="27">
        <v>0</v>
      </c>
      <c r="S38" s="27">
        <v>0</v>
      </c>
      <c r="T38" s="25">
        <f t="shared" si="6"/>
        <v>0</v>
      </c>
      <c r="U38" s="19">
        <f t="shared" si="7"/>
        <v>624462</v>
      </c>
      <c r="V38" s="19">
        <f t="shared" si="8"/>
        <v>642353</v>
      </c>
      <c r="W38" s="18">
        <f t="shared" si="10"/>
        <v>1266815</v>
      </c>
    </row>
    <row r="39" spans="1:23" x14ac:dyDescent="0.35">
      <c r="A39" s="24">
        <v>35</v>
      </c>
      <c r="B39" s="5" t="s">
        <v>47</v>
      </c>
      <c r="C39" s="27">
        <v>23587</v>
      </c>
      <c r="D39" s="27">
        <v>22299</v>
      </c>
      <c r="E39" s="10">
        <f t="shared" si="9"/>
        <v>45886</v>
      </c>
      <c r="F39" s="27">
        <v>58171</v>
      </c>
      <c r="G39" s="27">
        <v>54820</v>
      </c>
      <c r="H39" s="14">
        <f t="shared" si="2"/>
        <v>112991</v>
      </c>
      <c r="I39" s="27">
        <v>295984</v>
      </c>
      <c r="J39" s="27">
        <v>295053</v>
      </c>
      <c r="K39" s="16">
        <f t="shared" si="3"/>
        <v>591037</v>
      </c>
      <c r="L39" s="27">
        <v>55692</v>
      </c>
      <c r="M39" s="27">
        <v>62997</v>
      </c>
      <c r="N39" s="8">
        <f t="shared" si="4"/>
        <v>118689</v>
      </c>
      <c r="O39" s="27">
        <v>37007</v>
      </c>
      <c r="P39" s="27">
        <v>50001</v>
      </c>
      <c r="Q39" s="12">
        <f t="shared" si="5"/>
        <v>87008</v>
      </c>
      <c r="R39" s="27">
        <v>0</v>
      </c>
      <c r="S39" s="27">
        <v>1</v>
      </c>
      <c r="T39" s="25">
        <f t="shared" si="6"/>
        <v>1</v>
      </c>
      <c r="U39" s="19">
        <f t="shared" si="7"/>
        <v>470441</v>
      </c>
      <c r="V39" s="19">
        <f t="shared" si="8"/>
        <v>485171</v>
      </c>
      <c r="W39" s="18">
        <f t="shared" si="10"/>
        <v>955612</v>
      </c>
    </row>
    <row r="40" spans="1:23" x14ac:dyDescent="0.35">
      <c r="A40" s="24">
        <v>36</v>
      </c>
      <c r="B40" s="5" t="s">
        <v>48</v>
      </c>
      <c r="C40" s="27">
        <v>30127</v>
      </c>
      <c r="D40" s="27">
        <v>28706</v>
      </c>
      <c r="E40" s="10">
        <f t="shared" si="9"/>
        <v>58833</v>
      </c>
      <c r="F40" s="27">
        <v>74675</v>
      </c>
      <c r="G40" s="27">
        <v>71174</v>
      </c>
      <c r="H40" s="14">
        <f t="shared" si="2"/>
        <v>145849</v>
      </c>
      <c r="I40" s="27">
        <v>356344</v>
      </c>
      <c r="J40" s="27">
        <v>351515</v>
      </c>
      <c r="K40" s="16">
        <f t="shared" si="3"/>
        <v>707859</v>
      </c>
      <c r="L40" s="27">
        <v>61097</v>
      </c>
      <c r="M40" s="27">
        <v>68670</v>
      </c>
      <c r="N40" s="8">
        <f t="shared" si="4"/>
        <v>129767</v>
      </c>
      <c r="O40" s="27">
        <v>38444</v>
      </c>
      <c r="P40" s="27">
        <v>51571</v>
      </c>
      <c r="Q40" s="12">
        <f t="shared" si="5"/>
        <v>90015</v>
      </c>
      <c r="R40" s="27">
        <v>0</v>
      </c>
      <c r="S40" s="27">
        <v>0</v>
      </c>
      <c r="T40" s="25">
        <f t="shared" si="6"/>
        <v>0</v>
      </c>
      <c r="U40" s="19">
        <f t="shared" si="7"/>
        <v>560687</v>
      </c>
      <c r="V40" s="19">
        <f t="shared" si="8"/>
        <v>571636</v>
      </c>
      <c r="W40" s="18">
        <f t="shared" si="10"/>
        <v>1132323</v>
      </c>
    </row>
    <row r="41" spans="1:23" x14ac:dyDescent="0.35">
      <c r="A41" s="24">
        <v>37</v>
      </c>
      <c r="B41" s="5" t="s">
        <v>49</v>
      </c>
      <c r="C41" s="27">
        <v>19277</v>
      </c>
      <c r="D41" s="27">
        <v>18310</v>
      </c>
      <c r="E41" s="10">
        <f t="shared" si="9"/>
        <v>37587</v>
      </c>
      <c r="F41" s="27">
        <v>46585</v>
      </c>
      <c r="G41" s="27">
        <v>43941</v>
      </c>
      <c r="H41" s="14">
        <f t="shared" si="2"/>
        <v>90526</v>
      </c>
      <c r="I41" s="27">
        <v>224042</v>
      </c>
      <c r="J41" s="27">
        <v>218726</v>
      </c>
      <c r="K41" s="16">
        <f t="shared" si="3"/>
        <v>442768</v>
      </c>
      <c r="L41" s="27">
        <v>36930</v>
      </c>
      <c r="M41" s="27">
        <v>40766</v>
      </c>
      <c r="N41" s="8">
        <f t="shared" si="4"/>
        <v>77696</v>
      </c>
      <c r="O41" s="27">
        <v>24666</v>
      </c>
      <c r="P41" s="27">
        <v>33734</v>
      </c>
      <c r="Q41" s="12">
        <f t="shared" si="5"/>
        <v>58400</v>
      </c>
      <c r="R41" s="27">
        <v>0</v>
      </c>
      <c r="S41" s="27">
        <v>0</v>
      </c>
      <c r="T41" s="25">
        <f t="shared" si="6"/>
        <v>0</v>
      </c>
      <c r="U41" s="19">
        <f t="shared" si="7"/>
        <v>351500</v>
      </c>
      <c r="V41" s="19">
        <f t="shared" si="8"/>
        <v>355477</v>
      </c>
      <c r="W41" s="18">
        <f t="shared" si="10"/>
        <v>706977</v>
      </c>
    </row>
    <row r="42" spans="1:23" x14ac:dyDescent="0.35">
      <c r="A42" s="24">
        <v>38</v>
      </c>
      <c r="B42" s="5" t="s">
        <v>50</v>
      </c>
      <c r="C42" s="27">
        <v>10059</v>
      </c>
      <c r="D42" s="27">
        <v>9658</v>
      </c>
      <c r="E42" s="10">
        <f t="shared" si="9"/>
        <v>19717</v>
      </c>
      <c r="F42" s="27">
        <v>23122</v>
      </c>
      <c r="G42" s="27">
        <v>22091</v>
      </c>
      <c r="H42" s="14">
        <f t="shared" si="2"/>
        <v>45213</v>
      </c>
      <c r="I42" s="27">
        <v>109622</v>
      </c>
      <c r="J42" s="27">
        <v>107331</v>
      </c>
      <c r="K42" s="16">
        <f t="shared" si="3"/>
        <v>216953</v>
      </c>
      <c r="L42" s="27">
        <v>18702</v>
      </c>
      <c r="M42" s="27">
        <v>20395</v>
      </c>
      <c r="N42" s="8">
        <f t="shared" si="4"/>
        <v>39097</v>
      </c>
      <c r="O42" s="27">
        <v>12406</v>
      </c>
      <c r="P42" s="27">
        <v>15656</v>
      </c>
      <c r="Q42" s="12">
        <f t="shared" si="5"/>
        <v>28062</v>
      </c>
      <c r="R42" s="27">
        <v>0</v>
      </c>
      <c r="S42" s="27">
        <v>0</v>
      </c>
      <c r="T42" s="25">
        <f t="shared" si="6"/>
        <v>0</v>
      </c>
      <c r="U42" s="19">
        <f t="shared" si="7"/>
        <v>173911</v>
      </c>
      <c r="V42" s="19">
        <f t="shared" si="8"/>
        <v>175131</v>
      </c>
      <c r="W42" s="18">
        <f t="shared" si="10"/>
        <v>349042</v>
      </c>
    </row>
    <row r="43" spans="1:23" x14ac:dyDescent="0.35">
      <c r="A43" s="24">
        <v>39</v>
      </c>
      <c r="B43" s="5" t="s">
        <v>51</v>
      </c>
      <c r="C43" s="27">
        <v>50057</v>
      </c>
      <c r="D43" s="27">
        <v>47640</v>
      </c>
      <c r="E43" s="10">
        <f t="shared" si="9"/>
        <v>97697</v>
      </c>
      <c r="F43" s="27">
        <v>112601</v>
      </c>
      <c r="G43" s="27">
        <v>107300</v>
      </c>
      <c r="H43" s="14">
        <f t="shared" si="2"/>
        <v>219901</v>
      </c>
      <c r="I43" s="27">
        <v>506511</v>
      </c>
      <c r="J43" s="27">
        <v>531506</v>
      </c>
      <c r="K43" s="16">
        <f t="shared" si="3"/>
        <v>1038017</v>
      </c>
      <c r="L43" s="27">
        <v>110632</v>
      </c>
      <c r="M43" s="27">
        <v>141406</v>
      </c>
      <c r="N43" s="8">
        <f t="shared" si="4"/>
        <v>252038</v>
      </c>
      <c r="O43" s="27">
        <v>83313</v>
      </c>
      <c r="P43" s="27">
        <v>106902</v>
      </c>
      <c r="Q43" s="12">
        <f t="shared" si="5"/>
        <v>190215</v>
      </c>
      <c r="R43" s="27">
        <v>1</v>
      </c>
      <c r="S43" s="27">
        <v>1</v>
      </c>
      <c r="T43" s="25">
        <f t="shared" si="6"/>
        <v>2</v>
      </c>
      <c r="U43" s="19">
        <f t="shared" si="7"/>
        <v>863115</v>
      </c>
      <c r="V43" s="19">
        <f t="shared" si="8"/>
        <v>934755</v>
      </c>
      <c r="W43" s="18">
        <f t="shared" si="10"/>
        <v>1797870</v>
      </c>
    </row>
    <row r="44" spans="1:23" s="2" customFormat="1" x14ac:dyDescent="0.35">
      <c r="A44" s="20">
        <v>40</v>
      </c>
      <c r="B44" s="6" t="s">
        <v>52</v>
      </c>
      <c r="C44" s="27">
        <v>8655</v>
      </c>
      <c r="D44" s="27">
        <v>8346</v>
      </c>
      <c r="E44" s="10">
        <f t="shared" si="9"/>
        <v>17001</v>
      </c>
      <c r="F44" s="27">
        <v>20565</v>
      </c>
      <c r="G44" s="27">
        <v>19600</v>
      </c>
      <c r="H44" s="14">
        <f t="shared" si="2"/>
        <v>40165</v>
      </c>
      <c r="I44" s="27">
        <v>107472</v>
      </c>
      <c r="J44" s="27">
        <v>112679</v>
      </c>
      <c r="K44" s="16">
        <f t="shared" si="3"/>
        <v>220151</v>
      </c>
      <c r="L44" s="27">
        <v>29644</v>
      </c>
      <c r="M44" s="27">
        <v>37326</v>
      </c>
      <c r="N44" s="8">
        <f t="shared" si="4"/>
        <v>66970</v>
      </c>
      <c r="O44" s="27">
        <v>21668</v>
      </c>
      <c r="P44" s="27">
        <v>28440</v>
      </c>
      <c r="Q44" s="12">
        <f t="shared" si="5"/>
        <v>50108</v>
      </c>
      <c r="R44" s="27">
        <v>0</v>
      </c>
      <c r="S44" s="27">
        <v>0</v>
      </c>
      <c r="T44" s="25">
        <f t="shared" si="6"/>
        <v>0</v>
      </c>
      <c r="U44" s="19">
        <f t="shared" si="7"/>
        <v>188004</v>
      </c>
      <c r="V44" s="19">
        <f t="shared" si="8"/>
        <v>206391</v>
      </c>
      <c r="W44" s="18">
        <f t="shared" si="10"/>
        <v>394395</v>
      </c>
    </row>
    <row r="45" spans="1:23" x14ac:dyDescent="0.35">
      <c r="A45" s="24">
        <v>41</v>
      </c>
      <c r="B45" s="5" t="s">
        <v>53</v>
      </c>
      <c r="C45" s="27">
        <v>13496</v>
      </c>
      <c r="D45" s="27">
        <v>12659</v>
      </c>
      <c r="E45" s="10">
        <f t="shared" si="9"/>
        <v>26155</v>
      </c>
      <c r="F45" s="27">
        <v>32193</v>
      </c>
      <c r="G45" s="27">
        <v>30621</v>
      </c>
      <c r="H45" s="14">
        <f t="shared" si="2"/>
        <v>62814</v>
      </c>
      <c r="I45" s="27">
        <v>193315</v>
      </c>
      <c r="J45" s="27">
        <v>197364</v>
      </c>
      <c r="K45" s="16">
        <f t="shared" si="3"/>
        <v>390679</v>
      </c>
      <c r="L45" s="27">
        <v>56657</v>
      </c>
      <c r="M45" s="27">
        <v>66354</v>
      </c>
      <c r="N45" s="8">
        <f t="shared" si="4"/>
        <v>123011</v>
      </c>
      <c r="O45" s="27">
        <v>40802</v>
      </c>
      <c r="P45" s="27">
        <v>51504</v>
      </c>
      <c r="Q45" s="12">
        <f t="shared" si="5"/>
        <v>92306</v>
      </c>
      <c r="R45" s="27">
        <v>0</v>
      </c>
      <c r="S45" s="27">
        <v>0</v>
      </c>
      <c r="T45" s="25">
        <f t="shared" si="6"/>
        <v>0</v>
      </c>
      <c r="U45" s="19">
        <f t="shared" si="7"/>
        <v>336463</v>
      </c>
      <c r="V45" s="19">
        <f t="shared" si="8"/>
        <v>358502</v>
      </c>
      <c r="W45" s="18">
        <f t="shared" si="10"/>
        <v>694965</v>
      </c>
    </row>
    <row r="46" spans="1:23" x14ac:dyDescent="0.35">
      <c r="A46" s="24">
        <v>42</v>
      </c>
      <c r="B46" s="5" t="s">
        <v>54</v>
      </c>
      <c r="C46" s="27">
        <v>9133</v>
      </c>
      <c r="D46" s="27">
        <v>8541</v>
      </c>
      <c r="E46" s="10">
        <f t="shared" si="9"/>
        <v>17674</v>
      </c>
      <c r="F46" s="27">
        <v>23208</v>
      </c>
      <c r="G46" s="27">
        <v>21720</v>
      </c>
      <c r="H46" s="14">
        <f t="shared" si="2"/>
        <v>44928</v>
      </c>
      <c r="I46" s="27">
        <v>124778</v>
      </c>
      <c r="J46" s="27">
        <v>125569</v>
      </c>
      <c r="K46" s="16">
        <f t="shared" si="3"/>
        <v>250347</v>
      </c>
      <c r="L46" s="27">
        <v>29915</v>
      </c>
      <c r="M46" s="27">
        <v>36067</v>
      </c>
      <c r="N46" s="8">
        <f t="shared" si="4"/>
        <v>65982</v>
      </c>
      <c r="O46" s="27">
        <v>22667</v>
      </c>
      <c r="P46" s="27">
        <v>30322</v>
      </c>
      <c r="Q46" s="12">
        <f t="shared" si="5"/>
        <v>52989</v>
      </c>
      <c r="R46" s="27">
        <v>0</v>
      </c>
      <c r="S46" s="27">
        <v>0</v>
      </c>
      <c r="T46" s="25">
        <f t="shared" si="6"/>
        <v>0</v>
      </c>
      <c r="U46" s="19">
        <f t="shared" si="7"/>
        <v>209701</v>
      </c>
      <c r="V46" s="19">
        <f t="shared" si="8"/>
        <v>222219</v>
      </c>
      <c r="W46" s="18">
        <f t="shared" si="10"/>
        <v>431920</v>
      </c>
    </row>
    <row r="47" spans="1:23" x14ac:dyDescent="0.35">
      <c r="A47" s="24">
        <v>43</v>
      </c>
      <c r="B47" s="5" t="s">
        <v>55</v>
      </c>
      <c r="C47" s="27">
        <v>7987</v>
      </c>
      <c r="D47" s="27">
        <v>7579</v>
      </c>
      <c r="E47" s="10">
        <f t="shared" si="9"/>
        <v>15566</v>
      </c>
      <c r="F47" s="27">
        <v>19911</v>
      </c>
      <c r="G47" s="27">
        <v>18635</v>
      </c>
      <c r="H47" s="14">
        <f t="shared" si="2"/>
        <v>38546</v>
      </c>
      <c r="I47" s="27">
        <v>116503</v>
      </c>
      <c r="J47" s="27">
        <v>118692</v>
      </c>
      <c r="K47" s="16">
        <f t="shared" si="3"/>
        <v>235195</v>
      </c>
      <c r="L47" s="27">
        <v>32175</v>
      </c>
      <c r="M47" s="27">
        <v>39549</v>
      </c>
      <c r="N47" s="8">
        <f t="shared" si="4"/>
        <v>71724</v>
      </c>
      <c r="O47" s="27">
        <v>22607</v>
      </c>
      <c r="P47" s="27">
        <v>32041</v>
      </c>
      <c r="Q47" s="12">
        <f t="shared" si="5"/>
        <v>54648</v>
      </c>
      <c r="R47" s="27">
        <v>0</v>
      </c>
      <c r="S47" s="27">
        <v>0</v>
      </c>
      <c r="T47" s="25">
        <f t="shared" si="6"/>
        <v>0</v>
      </c>
      <c r="U47" s="19">
        <f t="shared" si="7"/>
        <v>199183</v>
      </c>
      <c r="V47" s="19">
        <f t="shared" si="8"/>
        <v>216496</v>
      </c>
      <c r="W47" s="18">
        <f t="shared" si="10"/>
        <v>415679</v>
      </c>
    </row>
    <row r="48" spans="1:23" x14ac:dyDescent="0.35">
      <c r="A48" s="24">
        <v>44</v>
      </c>
      <c r="B48" s="5" t="s">
        <v>56</v>
      </c>
      <c r="C48" s="27">
        <v>12320</v>
      </c>
      <c r="D48" s="27">
        <v>11658</v>
      </c>
      <c r="E48" s="10">
        <f t="shared" si="9"/>
        <v>23978</v>
      </c>
      <c r="F48" s="27">
        <v>26430</v>
      </c>
      <c r="G48" s="27">
        <v>25038</v>
      </c>
      <c r="H48" s="14">
        <f t="shared" si="2"/>
        <v>51468</v>
      </c>
      <c r="I48" s="27">
        <v>134484</v>
      </c>
      <c r="J48" s="27">
        <v>132028</v>
      </c>
      <c r="K48" s="16">
        <f t="shared" si="3"/>
        <v>266512</v>
      </c>
      <c r="L48" s="27">
        <v>35588</v>
      </c>
      <c r="M48" s="27">
        <v>38347</v>
      </c>
      <c r="N48" s="8">
        <f t="shared" si="4"/>
        <v>73935</v>
      </c>
      <c r="O48" s="27">
        <v>23969</v>
      </c>
      <c r="P48" s="27">
        <v>27744</v>
      </c>
      <c r="Q48" s="12">
        <f t="shared" si="5"/>
        <v>51713</v>
      </c>
      <c r="R48" s="27">
        <v>0</v>
      </c>
      <c r="S48" s="27">
        <v>0</v>
      </c>
      <c r="T48" s="25">
        <f t="shared" si="6"/>
        <v>0</v>
      </c>
      <c r="U48" s="19">
        <f t="shared" si="7"/>
        <v>232791</v>
      </c>
      <c r="V48" s="19">
        <f t="shared" si="8"/>
        <v>234815</v>
      </c>
      <c r="W48" s="18">
        <f t="shared" si="10"/>
        <v>467606</v>
      </c>
    </row>
    <row r="49" spans="1:23" x14ac:dyDescent="0.35">
      <c r="A49" s="24">
        <v>45</v>
      </c>
      <c r="B49" s="5" t="s">
        <v>57</v>
      </c>
      <c r="C49" s="27">
        <v>10082</v>
      </c>
      <c r="D49" s="27">
        <v>9404</v>
      </c>
      <c r="E49" s="10">
        <f t="shared" si="9"/>
        <v>19486</v>
      </c>
      <c r="F49" s="27">
        <v>23171</v>
      </c>
      <c r="G49" s="27">
        <v>21619</v>
      </c>
      <c r="H49" s="14">
        <f t="shared" si="2"/>
        <v>44790</v>
      </c>
      <c r="I49" s="27">
        <v>125758</v>
      </c>
      <c r="J49" s="27">
        <v>129903</v>
      </c>
      <c r="K49" s="16">
        <f t="shared" si="3"/>
        <v>255661</v>
      </c>
      <c r="L49" s="27">
        <v>34956</v>
      </c>
      <c r="M49" s="27">
        <v>42248</v>
      </c>
      <c r="N49" s="8">
        <f t="shared" si="4"/>
        <v>77204</v>
      </c>
      <c r="O49" s="27">
        <v>24109</v>
      </c>
      <c r="P49" s="27">
        <v>29506</v>
      </c>
      <c r="Q49" s="12">
        <f t="shared" si="5"/>
        <v>53615</v>
      </c>
      <c r="R49" s="27">
        <v>0</v>
      </c>
      <c r="S49" s="27">
        <v>0</v>
      </c>
      <c r="T49" s="25">
        <f t="shared" si="6"/>
        <v>0</v>
      </c>
      <c r="U49" s="19">
        <f t="shared" si="7"/>
        <v>218076</v>
      </c>
      <c r="V49" s="19">
        <f t="shared" si="8"/>
        <v>232680</v>
      </c>
      <c r="W49" s="18">
        <f t="shared" si="10"/>
        <v>450756</v>
      </c>
    </row>
    <row r="50" spans="1:23" x14ac:dyDescent="0.35">
      <c r="A50" s="24">
        <v>46</v>
      </c>
      <c r="B50" s="5" t="s">
        <v>58</v>
      </c>
      <c r="C50" s="27">
        <v>37174</v>
      </c>
      <c r="D50" s="27">
        <v>34822</v>
      </c>
      <c r="E50" s="10">
        <f t="shared" si="9"/>
        <v>71996</v>
      </c>
      <c r="F50" s="27">
        <v>81357</v>
      </c>
      <c r="G50" s="27">
        <v>76560</v>
      </c>
      <c r="H50" s="14">
        <f t="shared" si="2"/>
        <v>157917</v>
      </c>
      <c r="I50" s="27">
        <v>365266</v>
      </c>
      <c r="J50" s="27">
        <v>382026</v>
      </c>
      <c r="K50" s="16">
        <f t="shared" si="3"/>
        <v>747292</v>
      </c>
      <c r="L50" s="27">
        <v>83176</v>
      </c>
      <c r="M50" s="27">
        <v>101516</v>
      </c>
      <c r="N50" s="8">
        <f t="shared" si="4"/>
        <v>184692</v>
      </c>
      <c r="O50" s="27">
        <v>59633</v>
      </c>
      <c r="P50" s="27">
        <v>73316</v>
      </c>
      <c r="Q50" s="12">
        <f t="shared" si="5"/>
        <v>132949</v>
      </c>
      <c r="R50" s="27">
        <v>0</v>
      </c>
      <c r="S50" s="27">
        <v>0</v>
      </c>
      <c r="T50" s="25">
        <f t="shared" si="6"/>
        <v>0</v>
      </c>
      <c r="U50" s="19">
        <f t="shared" si="7"/>
        <v>626606</v>
      </c>
      <c r="V50" s="19">
        <f t="shared" si="8"/>
        <v>668240</v>
      </c>
      <c r="W50" s="18">
        <f t="shared" si="10"/>
        <v>1294846</v>
      </c>
    </row>
    <row r="51" spans="1:23" x14ac:dyDescent="0.35">
      <c r="A51" s="24">
        <v>47</v>
      </c>
      <c r="B51" s="5" t="s">
        <v>59</v>
      </c>
      <c r="C51" s="27">
        <v>12294</v>
      </c>
      <c r="D51" s="27">
        <v>11809</v>
      </c>
      <c r="E51" s="10">
        <f t="shared" si="9"/>
        <v>24103</v>
      </c>
      <c r="F51" s="27">
        <v>26135</v>
      </c>
      <c r="G51" s="27">
        <v>24691</v>
      </c>
      <c r="H51" s="14">
        <f t="shared" si="2"/>
        <v>50826</v>
      </c>
      <c r="I51" s="27">
        <v>84340</v>
      </c>
      <c r="J51" s="27">
        <v>81866</v>
      </c>
      <c r="K51" s="16">
        <f t="shared" si="3"/>
        <v>166206</v>
      </c>
      <c r="L51" s="27">
        <v>13145</v>
      </c>
      <c r="M51" s="27">
        <v>13456</v>
      </c>
      <c r="N51" s="8">
        <f t="shared" si="4"/>
        <v>26601</v>
      </c>
      <c r="O51" s="27">
        <v>9981</v>
      </c>
      <c r="P51" s="27">
        <v>11094</v>
      </c>
      <c r="Q51" s="12">
        <f t="shared" si="5"/>
        <v>21075</v>
      </c>
      <c r="R51" s="27">
        <v>2</v>
      </c>
      <c r="S51" s="27">
        <v>2</v>
      </c>
      <c r="T51" s="25">
        <f t="shared" si="6"/>
        <v>4</v>
      </c>
      <c r="U51" s="19">
        <f t="shared" si="7"/>
        <v>145897</v>
      </c>
      <c r="V51" s="19">
        <f t="shared" si="8"/>
        <v>142918</v>
      </c>
      <c r="W51" s="18">
        <f t="shared" si="10"/>
        <v>288815</v>
      </c>
    </row>
    <row r="52" spans="1:23" x14ac:dyDescent="0.35">
      <c r="A52" s="24">
        <v>48</v>
      </c>
      <c r="B52" s="5" t="s">
        <v>60</v>
      </c>
      <c r="C52" s="27">
        <v>24042</v>
      </c>
      <c r="D52" s="27">
        <v>22392</v>
      </c>
      <c r="E52" s="10">
        <f t="shared" si="9"/>
        <v>46434</v>
      </c>
      <c r="F52" s="27">
        <v>59768</v>
      </c>
      <c r="G52" s="27">
        <v>55834</v>
      </c>
      <c r="H52" s="14">
        <f t="shared" si="2"/>
        <v>115602</v>
      </c>
      <c r="I52" s="27">
        <v>289619</v>
      </c>
      <c r="J52" s="27">
        <v>291336</v>
      </c>
      <c r="K52" s="16">
        <f t="shared" si="3"/>
        <v>580955</v>
      </c>
      <c r="L52" s="27">
        <v>64648</v>
      </c>
      <c r="M52" s="27">
        <v>78465</v>
      </c>
      <c r="N52" s="8">
        <f t="shared" si="4"/>
        <v>143113</v>
      </c>
      <c r="O52" s="27">
        <v>50076</v>
      </c>
      <c r="P52" s="27">
        <v>69312</v>
      </c>
      <c r="Q52" s="12">
        <f t="shared" si="5"/>
        <v>119388</v>
      </c>
      <c r="R52" s="27">
        <v>0</v>
      </c>
      <c r="S52" s="27">
        <v>0</v>
      </c>
      <c r="T52" s="25">
        <f t="shared" si="6"/>
        <v>0</v>
      </c>
      <c r="U52" s="19">
        <f t="shared" si="7"/>
        <v>488153</v>
      </c>
      <c r="V52" s="19">
        <f t="shared" si="8"/>
        <v>517339</v>
      </c>
      <c r="W52" s="18">
        <f t="shared" si="10"/>
        <v>1005492</v>
      </c>
    </row>
    <row r="53" spans="1:23" x14ac:dyDescent="0.35">
      <c r="A53" s="24">
        <v>49</v>
      </c>
      <c r="B53" s="5" t="s">
        <v>61</v>
      </c>
      <c r="C53" s="27">
        <v>8358</v>
      </c>
      <c r="D53" s="27">
        <v>7896</v>
      </c>
      <c r="E53" s="10">
        <f t="shared" si="9"/>
        <v>16254</v>
      </c>
      <c r="F53" s="27">
        <v>19606</v>
      </c>
      <c r="G53" s="27">
        <v>18584</v>
      </c>
      <c r="H53" s="14">
        <f t="shared" si="2"/>
        <v>38190</v>
      </c>
      <c r="I53" s="27">
        <v>91986</v>
      </c>
      <c r="J53" s="27">
        <v>92094</v>
      </c>
      <c r="K53" s="16">
        <f t="shared" si="3"/>
        <v>184080</v>
      </c>
      <c r="L53" s="27">
        <v>19393</v>
      </c>
      <c r="M53" s="27">
        <v>22965</v>
      </c>
      <c r="N53" s="8">
        <f t="shared" si="4"/>
        <v>42358</v>
      </c>
      <c r="O53" s="27">
        <v>15764</v>
      </c>
      <c r="P53" s="27">
        <v>21604</v>
      </c>
      <c r="Q53" s="12">
        <f t="shared" si="5"/>
        <v>37368</v>
      </c>
      <c r="R53" s="27">
        <v>0</v>
      </c>
      <c r="S53" s="27">
        <v>0</v>
      </c>
      <c r="T53" s="25">
        <f t="shared" si="6"/>
        <v>0</v>
      </c>
      <c r="U53" s="19">
        <f t="shared" si="7"/>
        <v>155107</v>
      </c>
      <c r="V53" s="19">
        <f t="shared" si="8"/>
        <v>163143</v>
      </c>
      <c r="W53" s="18">
        <f t="shared" si="10"/>
        <v>318250</v>
      </c>
    </row>
    <row r="54" spans="1:23" x14ac:dyDescent="0.35">
      <c r="A54" s="24">
        <v>50</v>
      </c>
      <c r="B54" s="5" t="s">
        <v>62</v>
      </c>
      <c r="C54" s="27">
        <v>18372</v>
      </c>
      <c r="D54" s="27">
        <v>17379</v>
      </c>
      <c r="E54" s="10">
        <f t="shared" si="9"/>
        <v>35751</v>
      </c>
      <c r="F54" s="27">
        <v>44766</v>
      </c>
      <c r="G54" s="27">
        <v>41360</v>
      </c>
      <c r="H54" s="14">
        <f t="shared" si="2"/>
        <v>86126</v>
      </c>
      <c r="I54" s="27">
        <v>206716</v>
      </c>
      <c r="J54" s="27">
        <v>206077</v>
      </c>
      <c r="K54" s="16">
        <f t="shared" si="3"/>
        <v>412793</v>
      </c>
      <c r="L54" s="27">
        <v>41997</v>
      </c>
      <c r="M54" s="27">
        <v>49021</v>
      </c>
      <c r="N54" s="8">
        <f t="shared" si="4"/>
        <v>91018</v>
      </c>
      <c r="O54" s="27">
        <v>30366</v>
      </c>
      <c r="P54" s="27">
        <v>39440</v>
      </c>
      <c r="Q54" s="12">
        <f t="shared" si="5"/>
        <v>69806</v>
      </c>
      <c r="R54" s="27">
        <v>0</v>
      </c>
      <c r="S54" s="27">
        <v>0</v>
      </c>
      <c r="T54" s="25">
        <f t="shared" si="6"/>
        <v>0</v>
      </c>
      <c r="U54" s="19">
        <f t="shared" si="7"/>
        <v>342217</v>
      </c>
      <c r="V54" s="19">
        <f t="shared" si="8"/>
        <v>353277</v>
      </c>
      <c r="W54" s="18">
        <f t="shared" si="10"/>
        <v>695494</v>
      </c>
    </row>
    <row r="55" spans="1:23" x14ac:dyDescent="0.35">
      <c r="A55" s="24">
        <v>51</v>
      </c>
      <c r="B55" s="5" t="s">
        <v>63</v>
      </c>
      <c r="C55" s="27">
        <v>39852</v>
      </c>
      <c r="D55" s="27">
        <v>37088</v>
      </c>
      <c r="E55" s="10">
        <f t="shared" si="9"/>
        <v>76940</v>
      </c>
      <c r="F55" s="27">
        <v>74370</v>
      </c>
      <c r="G55" s="27">
        <v>69943</v>
      </c>
      <c r="H55" s="14">
        <f t="shared" si="2"/>
        <v>144313</v>
      </c>
      <c r="I55" s="27">
        <v>192693</v>
      </c>
      <c r="J55" s="27">
        <v>185817</v>
      </c>
      <c r="K55" s="16">
        <f t="shared" si="3"/>
        <v>378510</v>
      </c>
      <c r="L55" s="27">
        <v>28940</v>
      </c>
      <c r="M55" s="27">
        <v>31886</v>
      </c>
      <c r="N55" s="8">
        <f t="shared" si="4"/>
        <v>60826</v>
      </c>
      <c r="O55" s="27">
        <v>20564</v>
      </c>
      <c r="P55" s="27">
        <v>24678</v>
      </c>
      <c r="Q55" s="12">
        <f t="shared" si="5"/>
        <v>45242</v>
      </c>
      <c r="R55" s="27">
        <v>2</v>
      </c>
      <c r="S55" s="27">
        <v>0</v>
      </c>
      <c r="T55" s="25">
        <f t="shared" si="6"/>
        <v>2</v>
      </c>
      <c r="U55" s="19">
        <f t="shared" si="7"/>
        <v>356421</v>
      </c>
      <c r="V55" s="19">
        <f t="shared" si="8"/>
        <v>349412</v>
      </c>
      <c r="W55" s="18">
        <f t="shared" si="10"/>
        <v>705833</v>
      </c>
    </row>
    <row r="56" spans="1:23" x14ac:dyDescent="0.35">
      <c r="A56" s="24">
        <v>52</v>
      </c>
      <c r="B56" s="5" t="s">
        <v>64</v>
      </c>
      <c r="C56" s="27">
        <v>12742</v>
      </c>
      <c r="D56" s="27">
        <v>12074</v>
      </c>
      <c r="E56" s="10">
        <f t="shared" si="9"/>
        <v>24816</v>
      </c>
      <c r="F56" s="27">
        <v>32389</v>
      </c>
      <c r="G56" s="27">
        <v>30417</v>
      </c>
      <c r="H56" s="14">
        <f t="shared" si="2"/>
        <v>62806</v>
      </c>
      <c r="I56" s="27">
        <v>163285</v>
      </c>
      <c r="J56" s="27">
        <v>165052</v>
      </c>
      <c r="K56" s="16">
        <f t="shared" si="3"/>
        <v>328337</v>
      </c>
      <c r="L56" s="27">
        <v>38652</v>
      </c>
      <c r="M56" s="27">
        <v>47176</v>
      </c>
      <c r="N56" s="8">
        <f t="shared" si="4"/>
        <v>85828</v>
      </c>
      <c r="O56" s="27">
        <v>27019</v>
      </c>
      <c r="P56" s="27">
        <v>38796</v>
      </c>
      <c r="Q56" s="12">
        <f t="shared" si="5"/>
        <v>65815</v>
      </c>
      <c r="R56" s="27">
        <v>0</v>
      </c>
      <c r="S56" s="27">
        <v>0</v>
      </c>
      <c r="T56" s="25">
        <f t="shared" si="6"/>
        <v>0</v>
      </c>
      <c r="U56" s="19">
        <f t="shared" si="7"/>
        <v>274087</v>
      </c>
      <c r="V56" s="19">
        <f t="shared" si="8"/>
        <v>293515</v>
      </c>
      <c r="W56" s="18">
        <f t="shared" si="10"/>
        <v>567602</v>
      </c>
    </row>
    <row r="57" spans="1:23" x14ac:dyDescent="0.35">
      <c r="A57" s="24">
        <v>53</v>
      </c>
      <c r="B57" s="5" t="s">
        <v>65</v>
      </c>
      <c r="C57" s="27">
        <v>20778</v>
      </c>
      <c r="D57" s="27">
        <v>19695</v>
      </c>
      <c r="E57" s="10">
        <f t="shared" si="9"/>
        <v>40473</v>
      </c>
      <c r="F57" s="27">
        <v>49622</v>
      </c>
      <c r="G57" s="27">
        <v>47026</v>
      </c>
      <c r="H57" s="14">
        <f t="shared" si="2"/>
        <v>96648</v>
      </c>
      <c r="I57" s="27">
        <v>243689</v>
      </c>
      <c r="J57" s="27">
        <v>245684</v>
      </c>
      <c r="K57" s="16">
        <f t="shared" si="3"/>
        <v>489373</v>
      </c>
      <c r="L57" s="27">
        <v>53184</v>
      </c>
      <c r="M57" s="27">
        <v>63020</v>
      </c>
      <c r="N57" s="8">
        <f t="shared" si="4"/>
        <v>116204</v>
      </c>
      <c r="O57" s="27">
        <v>38787</v>
      </c>
      <c r="P57" s="27">
        <v>52270</v>
      </c>
      <c r="Q57" s="12">
        <f t="shared" si="5"/>
        <v>91057</v>
      </c>
      <c r="R57" s="27">
        <v>0</v>
      </c>
      <c r="S57" s="27">
        <v>0</v>
      </c>
      <c r="T57" s="25">
        <f t="shared" si="6"/>
        <v>0</v>
      </c>
      <c r="U57" s="19">
        <f t="shared" si="7"/>
        <v>406060</v>
      </c>
      <c r="V57" s="19">
        <f t="shared" si="8"/>
        <v>427695</v>
      </c>
      <c r="W57" s="18">
        <f t="shared" si="10"/>
        <v>833755</v>
      </c>
    </row>
    <row r="58" spans="1:23" x14ac:dyDescent="0.35">
      <c r="A58" s="24">
        <v>54</v>
      </c>
      <c r="B58" s="5" t="s">
        <v>66</v>
      </c>
      <c r="C58" s="27">
        <v>11960</v>
      </c>
      <c r="D58" s="27">
        <v>11133</v>
      </c>
      <c r="E58" s="10">
        <f t="shared" si="9"/>
        <v>23093</v>
      </c>
      <c r="F58" s="27">
        <v>30004</v>
      </c>
      <c r="G58" s="27">
        <v>27867</v>
      </c>
      <c r="H58" s="14">
        <f t="shared" si="2"/>
        <v>57871</v>
      </c>
      <c r="I58" s="27">
        <v>147777</v>
      </c>
      <c r="J58" s="27">
        <v>147394</v>
      </c>
      <c r="K58" s="16">
        <f t="shared" si="3"/>
        <v>295171</v>
      </c>
      <c r="L58" s="27">
        <v>33084</v>
      </c>
      <c r="M58" s="27">
        <v>40312</v>
      </c>
      <c r="N58" s="8">
        <f t="shared" si="4"/>
        <v>73396</v>
      </c>
      <c r="O58" s="27">
        <v>25990</v>
      </c>
      <c r="P58" s="27">
        <v>36126</v>
      </c>
      <c r="Q58" s="12">
        <f t="shared" si="5"/>
        <v>62116</v>
      </c>
      <c r="R58" s="27">
        <v>0</v>
      </c>
      <c r="S58" s="27">
        <v>0</v>
      </c>
      <c r="T58" s="25">
        <f t="shared" si="6"/>
        <v>0</v>
      </c>
      <c r="U58" s="19">
        <f t="shared" si="7"/>
        <v>248815</v>
      </c>
      <c r="V58" s="19">
        <f t="shared" si="8"/>
        <v>262832</v>
      </c>
      <c r="W58" s="18">
        <f t="shared" si="10"/>
        <v>511647</v>
      </c>
    </row>
    <row r="59" spans="1:23" x14ac:dyDescent="0.35">
      <c r="A59" s="24">
        <v>55</v>
      </c>
      <c r="B59" s="5" t="s">
        <v>67</v>
      </c>
      <c r="C59" s="27">
        <v>24943</v>
      </c>
      <c r="D59" s="27">
        <v>23175</v>
      </c>
      <c r="E59" s="10">
        <f t="shared" si="9"/>
        <v>48118</v>
      </c>
      <c r="F59" s="27">
        <v>58511</v>
      </c>
      <c r="G59" s="27">
        <v>55013</v>
      </c>
      <c r="H59" s="14">
        <f t="shared" si="2"/>
        <v>113524</v>
      </c>
      <c r="I59" s="27">
        <v>283846</v>
      </c>
      <c r="J59" s="27">
        <v>282111</v>
      </c>
      <c r="K59" s="16">
        <f t="shared" si="3"/>
        <v>565957</v>
      </c>
      <c r="L59" s="27">
        <v>57384</v>
      </c>
      <c r="M59" s="27">
        <v>67938</v>
      </c>
      <c r="N59" s="8">
        <f t="shared" si="4"/>
        <v>125322</v>
      </c>
      <c r="O59" s="27">
        <v>42468</v>
      </c>
      <c r="P59" s="27">
        <v>56534</v>
      </c>
      <c r="Q59" s="12">
        <f t="shared" si="5"/>
        <v>99002</v>
      </c>
      <c r="R59" s="27">
        <v>0</v>
      </c>
      <c r="S59" s="27">
        <v>0</v>
      </c>
      <c r="T59" s="25">
        <f t="shared" si="6"/>
        <v>0</v>
      </c>
      <c r="U59" s="19">
        <f t="shared" si="7"/>
        <v>467152</v>
      </c>
      <c r="V59" s="19">
        <f t="shared" si="8"/>
        <v>484771</v>
      </c>
      <c r="W59" s="18">
        <f t="shared" si="10"/>
        <v>951923</v>
      </c>
    </row>
    <row r="60" spans="1:23" x14ac:dyDescent="0.35">
      <c r="A60" s="24">
        <v>56</v>
      </c>
      <c r="B60" s="5" t="s">
        <v>68</v>
      </c>
      <c r="C60" s="27">
        <v>22126</v>
      </c>
      <c r="D60" s="27">
        <v>20632</v>
      </c>
      <c r="E60" s="10">
        <f t="shared" si="9"/>
        <v>42758</v>
      </c>
      <c r="F60" s="27">
        <v>54553</v>
      </c>
      <c r="G60" s="27">
        <v>51589</v>
      </c>
      <c r="H60" s="14">
        <f t="shared" si="2"/>
        <v>106142</v>
      </c>
      <c r="I60" s="27">
        <v>253200</v>
      </c>
      <c r="J60" s="27">
        <v>254202</v>
      </c>
      <c r="K60" s="16">
        <f t="shared" si="3"/>
        <v>507402</v>
      </c>
      <c r="L60" s="27">
        <v>49251</v>
      </c>
      <c r="M60" s="27">
        <v>62107</v>
      </c>
      <c r="N60" s="8">
        <f t="shared" si="4"/>
        <v>111358</v>
      </c>
      <c r="O60" s="27">
        <v>37705</v>
      </c>
      <c r="P60" s="27">
        <v>55282</v>
      </c>
      <c r="Q60" s="12">
        <f t="shared" si="5"/>
        <v>92987</v>
      </c>
      <c r="R60" s="27">
        <v>0</v>
      </c>
      <c r="S60" s="27">
        <v>1</v>
      </c>
      <c r="T60" s="25">
        <f t="shared" si="6"/>
        <v>1</v>
      </c>
      <c r="U60" s="19">
        <f t="shared" si="7"/>
        <v>416835</v>
      </c>
      <c r="V60" s="19">
        <f t="shared" si="8"/>
        <v>443813</v>
      </c>
      <c r="W60" s="18">
        <f t="shared" si="10"/>
        <v>860648</v>
      </c>
    </row>
    <row r="61" spans="1:23" x14ac:dyDescent="0.35">
      <c r="A61" s="24">
        <v>57</v>
      </c>
      <c r="B61" s="5" t="s">
        <v>69</v>
      </c>
      <c r="C61" s="27">
        <v>26860</v>
      </c>
      <c r="D61" s="27">
        <v>25325</v>
      </c>
      <c r="E61" s="10">
        <f t="shared" si="9"/>
        <v>52185</v>
      </c>
      <c r="F61" s="27">
        <v>63236</v>
      </c>
      <c r="G61" s="27">
        <v>59741</v>
      </c>
      <c r="H61" s="14">
        <f t="shared" si="2"/>
        <v>122977</v>
      </c>
      <c r="I61" s="27">
        <v>275613</v>
      </c>
      <c r="J61" s="27">
        <v>264977</v>
      </c>
      <c r="K61" s="16">
        <f t="shared" si="3"/>
        <v>540590</v>
      </c>
      <c r="L61" s="27">
        <v>47685</v>
      </c>
      <c r="M61" s="27">
        <v>55548</v>
      </c>
      <c r="N61" s="8">
        <f t="shared" si="4"/>
        <v>103233</v>
      </c>
      <c r="O61" s="27">
        <v>34047</v>
      </c>
      <c r="P61" s="27">
        <v>44238</v>
      </c>
      <c r="Q61" s="12">
        <f t="shared" si="5"/>
        <v>78285</v>
      </c>
      <c r="R61" s="27">
        <v>0</v>
      </c>
      <c r="S61" s="27">
        <v>2</v>
      </c>
      <c r="T61" s="25">
        <f t="shared" si="6"/>
        <v>2</v>
      </c>
      <c r="U61" s="19">
        <f t="shared" si="7"/>
        <v>447441</v>
      </c>
      <c r="V61" s="19">
        <f t="shared" si="8"/>
        <v>449831</v>
      </c>
      <c r="W61" s="18">
        <f t="shared" si="10"/>
        <v>897272</v>
      </c>
    </row>
    <row r="62" spans="1:23" x14ac:dyDescent="0.35">
      <c r="A62" s="24">
        <v>58</v>
      </c>
      <c r="B62" s="5" t="s">
        <v>70</v>
      </c>
      <c r="C62" s="27">
        <v>19806</v>
      </c>
      <c r="D62" s="27">
        <v>19004</v>
      </c>
      <c r="E62" s="10">
        <f t="shared" si="9"/>
        <v>38810</v>
      </c>
      <c r="F62" s="27">
        <v>48729</v>
      </c>
      <c r="G62" s="27">
        <v>45959</v>
      </c>
      <c r="H62" s="14">
        <f t="shared" si="2"/>
        <v>94688</v>
      </c>
      <c r="I62" s="27">
        <v>233785</v>
      </c>
      <c r="J62" s="27">
        <v>238688</v>
      </c>
      <c r="K62" s="16">
        <f t="shared" si="3"/>
        <v>472473</v>
      </c>
      <c r="L62" s="27">
        <v>51149</v>
      </c>
      <c r="M62" s="27">
        <v>63234</v>
      </c>
      <c r="N62" s="8">
        <f>SUM(L62:M62)</f>
        <v>114383</v>
      </c>
      <c r="O62" s="27">
        <v>39082</v>
      </c>
      <c r="P62" s="27">
        <v>56881</v>
      </c>
      <c r="Q62" s="12">
        <f t="shared" si="5"/>
        <v>95963</v>
      </c>
      <c r="R62" s="27">
        <v>0</v>
      </c>
      <c r="S62" s="27">
        <v>0</v>
      </c>
      <c r="T62" s="25">
        <f t="shared" si="6"/>
        <v>0</v>
      </c>
      <c r="U62" s="19">
        <f t="shared" si="7"/>
        <v>392551</v>
      </c>
      <c r="V62" s="19">
        <f t="shared" si="8"/>
        <v>423766</v>
      </c>
      <c r="W62" s="18">
        <f t="shared" si="10"/>
        <v>816317</v>
      </c>
    </row>
    <row r="63" spans="1:23" x14ac:dyDescent="0.35">
      <c r="A63" s="24">
        <v>59</v>
      </c>
      <c r="B63" s="5" t="s">
        <v>71</v>
      </c>
      <c r="C63" s="27">
        <v>24440</v>
      </c>
      <c r="D63" s="27">
        <v>23445</v>
      </c>
      <c r="E63" s="10">
        <f t="shared" si="9"/>
        <v>47885</v>
      </c>
      <c r="F63" s="27">
        <v>57992</v>
      </c>
      <c r="G63" s="27">
        <v>54933</v>
      </c>
      <c r="H63" s="14">
        <f t="shared" si="2"/>
        <v>112925</v>
      </c>
      <c r="I63" s="27">
        <v>273253</v>
      </c>
      <c r="J63" s="27">
        <v>283858</v>
      </c>
      <c r="K63" s="16">
        <f t="shared" si="3"/>
        <v>557111</v>
      </c>
      <c r="L63" s="27">
        <v>51663</v>
      </c>
      <c r="M63" s="27">
        <v>66344</v>
      </c>
      <c r="N63" s="8">
        <f t="shared" si="4"/>
        <v>118007</v>
      </c>
      <c r="O63" s="27">
        <v>36102</v>
      </c>
      <c r="P63" s="27">
        <v>54119</v>
      </c>
      <c r="Q63" s="12">
        <f t="shared" si="5"/>
        <v>90221</v>
      </c>
      <c r="R63" s="27">
        <v>2</v>
      </c>
      <c r="S63" s="27">
        <v>0</v>
      </c>
      <c r="T63" s="25">
        <f t="shared" si="6"/>
        <v>2</v>
      </c>
      <c r="U63" s="19">
        <f t="shared" si="7"/>
        <v>443452</v>
      </c>
      <c r="V63" s="19">
        <f t="shared" si="8"/>
        <v>482699</v>
      </c>
      <c r="W63" s="18">
        <f t="shared" si="10"/>
        <v>926151</v>
      </c>
    </row>
    <row r="64" spans="1:23" x14ac:dyDescent="0.35">
      <c r="A64" s="24">
        <v>60</v>
      </c>
      <c r="B64" s="5" t="s">
        <v>72</v>
      </c>
      <c r="C64" s="27">
        <v>16862</v>
      </c>
      <c r="D64" s="27">
        <v>15765</v>
      </c>
      <c r="E64" s="10">
        <f t="shared" si="9"/>
        <v>32627</v>
      </c>
      <c r="F64" s="27">
        <v>42824</v>
      </c>
      <c r="G64" s="27">
        <v>40486</v>
      </c>
      <c r="H64" s="14">
        <f t="shared" si="2"/>
        <v>83310</v>
      </c>
      <c r="I64" s="27">
        <v>170078</v>
      </c>
      <c r="J64" s="27">
        <v>182382</v>
      </c>
      <c r="K64" s="16">
        <f t="shared" si="3"/>
        <v>352460</v>
      </c>
      <c r="L64" s="27">
        <v>30251</v>
      </c>
      <c r="M64" s="27">
        <v>37320</v>
      </c>
      <c r="N64" s="8">
        <f t="shared" si="4"/>
        <v>67571</v>
      </c>
      <c r="O64" s="27">
        <v>20560</v>
      </c>
      <c r="P64" s="27">
        <v>29755</v>
      </c>
      <c r="Q64" s="12">
        <f t="shared" si="5"/>
        <v>50315</v>
      </c>
      <c r="R64" s="27">
        <v>2</v>
      </c>
      <c r="S64" s="27">
        <v>1</v>
      </c>
      <c r="T64" s="25">
        <f t="shared" si="6"/>
        <v>3</v>
      </c>
      <c r="U64" s="19">
        <f t="shared" si="7"/>
        <v>280577</v>
      </c>
      <c r="V64" s="19">
        <f t="shared" si="8"/>
        <v>305709</v>
      </c>
      <c r="W64" s="18">
        <f t="shared" si="10"/>
        <v>586286</v>
      </c>
    </row>
    <row r="65" spans="1:23" x14ac:dyDescent="0.35">
      <c r="A65" s="24">
        <v>61</v>
      </c>
      <c r="B65" s="5" t="s">
        <v>73</v>
      </c>
      <c r="C65" s="27">
        <v>3882</v>
      </c>
      <c r="D65" s="27">
        <v>3859</v>
      </c>
      <c r="E65" s="10">
        <f t="shared" si="9"/>
        <v>7741</v>
      </c>
      <c r="F65" s="27">
        <v>10117</v>
      </c>
      <c r="G65" s="27">
        <v>9320</v>
      </c>
      <c r="H65" s="14">
        <f t="shared" si="2"/>
        <v>19437</v>
      </c>
      <c r="I65" s="27">
        <v>52341</v>
      </c>
      <c r="J65" s="27">
        <v>53397</v>
      </c>
      <c r="K65" s="16">
        <f t="shared" si="3"/>
        <v>105738</v>
      </c>
      <c r="L65" s="27">
        <v>11839</v>
      </c>
      <c r="M65" s="27">
        <v>14741</v>
      </c>
      <c r="N65" s="8">
        <f t="shared" si="4"/>
        <v>26580</v>
      </c>
      <c r="O65" s="27">
        <v>9772</v>
      </c>
      <c r="P65" s="27">
        <v>15468</v>
      </c>
      <c r="Q65" s="12">
        <f t="shared" si="5"/>
        <v>25240</v>
      </c>
      <c r="R65" s="27">
        <v>0</v>
      </c>
      <c r="S65" s="27">
        <v>0</v>
      </c>
      <c r="T65" s="25">
        <f t="shared" si="6"/>
        <v>0</v>
      </c>
      <c r="U65" s="19">
        <f t="shared" si="7"/>
        <v>87951</v>
      </c>
      <c r="V65" s="19">
        <f t="shared" si="8"/>
        <v>96785</v>
      </c>
      <c r="W65" s="18">
        <f t="shared" si="10"/>
        <v>184736</v>
      </c>
    </row>
    <row r="66" spans="1:23" x14ac:dyDescent="0.35">
      <c r="A66" s="24">
        <v>62</v>
      </c>
      <c r="B66" s="5" t="s">
        <v>74</v>
      </c>
      <c r="C66" s="27">
        <v>12315</v>
      </c>
      <c r="D66" s="27">
        <v>11769</v>
      </c>
      <c r="E66" s="10">
        <f t="shared" si="9"/>
        <v>24084</v>
      </c>
      <c r="F66" s="27">
        <v>29745</v>
      </c>
      <c r="G66" s="27">
        <v>27951</v>
      </c>
      <c r="H66" s="14">
        <f t="shared" si="2"/>
        <v>57696</v>
      </c>
      <c r="I66" s="27">
        <v>140490</v>
      </c>
      <c r="J66" s="27">
        <v>144630</v>
      </c>
      <c r="K66" s="16">
        <f t="shared" si="3"/>
        <v>285120</v>
      </c>
      <c r="L66" s="27">
        <v>28520</v>
      </c>
      <c r="M66" s="27">
        <v>35497</v>
      </c>
      <c r="N66" s="8">
        <f t="shared" si="4"/>
        <v>64017</v>
      </c>
      <c r="O66" s="27">
        <v>21707</v>
      </c>
      <c r="P66" s="27">
        <v>31296</v>
      </c>
      <c r="Q66" s="12">
        <f t="shared" si="5"/>
        <v>53003</v>
      </c>
      <c r="R66" s="27">
        <v>0</v>
      </c>
      <c r="S66" s="27">
        <v>0</v>
      </c>
      <c r="T66" s="25">
        <f t="shared" si="6"/>
        <v>0</v>
      </c>
      <c r="U66" s="19">
        <f t="shared" si="7"/>
        <v>232777</v>
      </c>
      <c r="V66" s="19">
        <f t="shared" si="8"/>
        <v>251143</v>
      </c>
      <c r="W66" s="18">
        <f t="shared" si="10"/>
        <v>483920</v>
      </c>
    </row>
    <row r="67" spans="1:23" x14ac:dyDescent="0.35">
      <c r="A67" s="24">
        <v>63</v>
      </c>
      <c r="B67" s="5" t="s">
        <v>75</v>
      </c>
      <c r="C67" s="27">
        <v>14939</v>
      </c>
      <c r="D67" s="27">
        <v>14156</v>
      </c>
      <c r="E67" s="10">
        <f t="shared" si="9"/>
        <v>29095</v>
      </c>
      <c r="F67" s="27">
        <v>36356</v>
      </c>
      <c r="G67" s="27">
        <v>34378</v>
      </c>
      <c r="H67" s="14">
        <f t="shared" si="2"/>
        <v>70734</v>
      </c>
      <c r="I67" s="27">
        <v>162131</v>
      </c>
      <c r="J67" s="27">
        <v>166129</v>
      </c>
      <c r="K67" s="16">
        <f t="shared" si="3"/>
        <v>328260</v>
      </c>
      <c r="L67" s="27">
        <v>31210</v>
      </c>
      <c r="M67" s="27">
        <v>36888</v>
      </c>
      <c r="N67" s="8">
        <f t="shared" si="4"/>
        <v>68098</v>
      </c>
      <c r="O67" s="27">
        <v>24595</v>
      </c>
      <c r="P67" s="27">
        <v>30642</v>
      </c>
      <c r="Q67" s="12">
        <f t="shared" si="5"/>
        <v>55237</v>
      </c>
      <c r="R67" s="27">
        <v>1</v>
      </c>
      <c r="S67" s="27">
        <v>0</v>
      </c>
      <c r="T67" s="25">
        <f t="shared" si="6"/>
        <v>1</v>
      </c>
      <c r="U67" s="19">
        <f t="shared" si="7"/>
        <v>269232</v>
      </c>
      <c r="V67" s="19">
        <f t="shared" si="8"/>
        <v>282193</v>
      </c>
      <c r="W67" s="18">
        <f t="shared" si="10"/>
        <v>551425</v>
      </c>
    </row>
    <row r="68" spans="1:23" x14ac:dyDescent="0.35">
      <c r="A68" s="24">
        <v>64</v>
      </c>
      <c r="B68" s="5" t="s">
        <v>76</v>
      </c>
      <c r="C68" s="27">
        <v>44114</v>
      </c>
      <c r="D68" s="27">
        <v>41940</v>
      </c>
      <c r="E68" s="10">
        <f t="shared" si="9"/>
        <v>86054</v>
      </c>
      <c r="F68" s="27">
        <v>104731</v>
      </c>
      <c r="G68" s="27">
        <v>98443</v>
      </c>
      <c r="H68" s="14">
        <f t="shared" si="2"/>
        <v>203174</v>
      </c>
      <c r="I68" s="27">
        <v>459572</v>
      </c>
      <c r="J68" s="27">
        <v>447328</v>
      </c>
      <c r="K68" s="16">
        <f t="shared" si="3"/>
        <v>906900</v>
      </c>
      <c r="L68" s="27">
        <v>81473</v>
      </c>
      <c r="M68" s="27">
        <v>93396</v>
      </c>
      <c r="N68" s="8">
        <f t="shared" si="4"/>
        <v>174869</v>
      </c>
      <c r="O68" s="27">
        <v>64254</v>
      </c>
      <c r="P68" s="27">
        <v>93436</v>
      </c>
      <c r="Q68" s="12">
        <f t="shared" si="5"/>
        <v>157690</v>
      </c>
      <c r="R68" s="27">
        <v>1</v>
      </c>
      <c r="S68" s="27">
        <v>0</v>
      </c>
      <c r="T68" s="25">
        <f t="shared" si="6"/>
        <v>1</v>
      </c>
      <c r="U68" s="19">
        <f t="shared" si="7"/>
        <v>754145</v>
      </c>
      <c r="V68" s="19">
        <f t="shared" si="8"/>
        <v>774543</v>
      </c>
      <c r="W68" s="18">
        <f t="shared" ref="W68" si="11">SUM(U68:V68)</f>
        <v>1528688</v>
      </c>
    </row>
    <row r="69" spans="1:23" x14ac:dyDescent="0.35">
      <c r="A69" s="24">
        <v>65</v>
      </c>
      <c r="B69" s="5" t="s">
        <v>77</v>
      </c>
      <c r="C69" s="27">
        <v>17245</v>
      </c>
      <c r="D69" s="27">
        <v>16079</v>
      </c>
      <c r="E69" s="10">
        <f t="shared" ref="E69:E81" si="12">SUM(C69:D69)</f>
        <v>33324</v>
      </c>
      <c r="F69" s="27">
        <v>39820</v>
      </c>
      <c r="G69" s="27">
        <v>37777</v>
      </c>
      <c r="H69" s="14">
        <f t="shared" ref="H69:H81" si="13">SUM(F69:G69)</f>
        <v>77597</v>
      </c>
      <c r="I69" s="27">
        <v>147888</v>
      </c>
      <c r="J69" s="27">
        <v>148210</v>
      </c>
      <c r="K69" s="16">
        <f t="shared" ref="K69:K81" si="14">SUM(I69:J69)</f>
        <v>296098</v>
      </c>
      <c r="L69" s="27">
        <v>22063</v>
      </c>
      <c r="M69" s="27">
        <v>24047</v>
      </c>
      <c r="N69" s="8">
        <f t="shared" ref="N69:N81" si="15">SUM(L69:M69)</f>
        <v>46110</v>
      </c>
      <c r="O69" s="27">
        <v>13792</v>
      </c>
      <c r="P69" s="27">
        <v>18194</v>
      </c>
      <c r="Q69" s="12">
        <f t="shared" ref="Q69:Q81" si="16">SUM(O69:P69)</f>
        <v>31986</v>
      </c>
      <c r="R69" s="27">
        <v>1</v>
      </c>
      <c r="S69" s="27">
        <v>0</v>
      </c>
      <c r="T69" s="25">
        <f t="shared" ref="T69:T81" si="17">SUM(R69:S69)</f>
        <v>1</v>
      </c>
      <c r="U69" s="19">
        <f t="shared" si="7"/>
        <v>240809</v>
      </c>
      <c r="V69" s="19">
        <f t="shared" si="8"/>
        <v>244307</v>
      </c>
      <c r="W69" s="18">
        <f t="shared" ref="W69:W81" si="18">SUM(U69:V69)</f>
        <v>485116</v>
      </c>
    </row>
    <row r="70" spans="1:23" x14ac:dyDescent="0.35">
      <c r="A70" s="24">
        <v>66</v>
      </c>
      <c r="B70" s="5" t="s">
        <v>78</v>
      </c>
      <c r="C70" s="27">
        <v>7501</v>
      </c>
      <c r="D70" s="27">
        <v>7231</v>
      </c>
      <c r="E70" s="10">
        <f t="shared" si="12"/>
        <v>14732</v>
      </c>
      <c r="F70" s="27">
        <v>19268</v>
      </c>
      <c r="G70" s="27">
        <v>17991</v>
      </c>
      <c r="H70" s="14">
        <f t="shared" si="13"/>
        <v>37259</v>
      </c>
      <c r="I70" s="27">
        <v>79368</v>
      </c>
      <c r="J70" s="27">
        <v>76867</v>
      </c>
      <c r="K70" s="16">
        <f t="shared" si="14"/>
        <v>156235</v>
      </c>
      <c r="L70" s="27">
        <v>14795</v>
      </c>
      <c r="M70" s="27">
        <v>16615</v>
      </c>
      <c r="N70" s="8">
        <f t="shared" si="15"/>
        <v>31410</v>
      </c>
      <c r="O70" s="27">
        <v>11468</v>
      </c>
      <c r="P70" s="27">
        <v>14359</v>
      </c>
      <c r="Q70" s="12">
        <f t="shared" si="16"/>
        <v>25827</v>
      </c>
      <c r="R70" s="27">
        <v>0</v>
      </c>
      <c r="S70" s="27">
        <v>0</v>
      </c>
      <c r="T70" s="25">
        <f t="shared" si="17"/>
        <v>0</v>
      </c>
      <c r="U70" s="19">
        <f t="shared" ref="U70:U81" si="19">SUM(R70,O70,L70,I70,F70,C70)</f>
        <v>132400</v>
      </c>
      <c r="V70" s="19">
        <f t="shared" ref="V70:V81" si="20">SUM(S70,P70,M70,J70,G70,D70)</f>
        <v>133063</v>
      </c>
      <c r="W70" s="18">
        <f t="shared" si="18"/>
        <v>265463</v>
      </c>
    </row>
    <row r="71" spans="1:23" x14ac:dyDescent="0.35">
      <c r="A71" s="24">
        <v>67</v>
      </c>
      <c r="B71" s="5" t="s">
        <v>79</v>
      </c>
      <c r="C71" s="27">
        <v>15275</v>
      </c>
      <c r="D71" s="27">
        <v>14447</v>
      </c>
      <c r="E71" s="10">
        <f t="shared" si="12"/>
        <v>29722</v>
      </c>
      <c r="F71" s="27">
        <v>34374</v>
      </c>
      <c r="G71" s="27">
        <v>32914</v>
      </c>
      <c r="H71" s="14">
        <f t="shared" si="13"/>
        <v>67288</v>
      </c>
      <c r="I71" s="27">
        <v>124895</v>
      </c>
      <c r="J71" s="27">
        <v>146333</v>
      </c>
      <c r="K71" s="16">
        <f t="shared" si="14"/>
        <v>271228</v>
      </c>
      <c r="L71" s="27">
        <v>17700</v>
      </c>
      <c r="M71" s="27">
        <v>21293</v>
      </c>
      <c r="N71" s="8">
        <f t="shared" si="15"/>
        <v>38993</v>
      </c>
      <c r="O71" s="27">
        <v>11531</v>
      </c>
      <c r="P71" s="27">
        <v>15364</v>
      </c>
      <c r="Q71" s="12">
        <f t="shared" si="16"/>
        <v>26895</v>
      </c>
      <c r="R71" s="27">
        <v>0</v>
      </c>
      <c r="S71" s="27">
        <v>0</v>
      </c>
      <c r="T71" s="25">
        <f t="shared" si="17"/>
        <v>0</v>
      </c>
      <c r="U71" s="19">
        <f t="shared" si="19"/>
        <v>203775</v>
      </c>
      <c r="V71" s="19">
        <f t="shared" si="20"/>
        <v>230351</v>
      </c>
      <c r="W71" s="18">
        <f t="shared" si="18"/>
        <v>434126</v>
      </c>
    </row>
    <row r="72" spans="1:23" x14ac:dyDescent="0.35">
      <c r="A72" s="24">
        <v>68</v>
      </c>
      <c r="B72" s="5" t="s">
        <v>80</v>
      </c>
      <c r="C72" s="27">
        <v>33705</v>
      </c>
      <c r="D72" s="27">
        <v>31592</v>
      </c>
      <c r="E72" s="10">
        <f t="shared" si="12"/>
        <v>65297</v>
      </c>
      <c r="F72" s="27">
        <v>78481</v>
      </c>
      <c r="G72" s="27">
        <v>74263</v>
      </c>
      <c r="H72" s="14">
        <f t="shared" si="13"/>
        <v>152744</v>
      </c>
      <c r="I72" s="27">
        <v>322158</v>
      </c>
      <c r="J72" s="27">
        <v>325237</v>
      </c>
      <c r="K72" s="16">
        <f t="shared" si="14"/>
        <v>647395</v>
      </c>
      <c r="L72" s="27">
        <v>55707</v>
      </c>
      <c r="M72" s="27">
        <v>61913</v>
      </c>
      <c r="N72" s="8">
        <f t="shared" si="15"/>
        <v>117620</v>
      </c>
      <c r="O72" s="27">
        <v>38529</v>
      </c>
      <c r="P72" s="27">
        <v>54111</v>
      </c>
      <c r="Q72" s="12">
        <f t="shared" si="16"/>
        <v>92640</v>
      </c>
      <c r="R72" s="27">
        <v>0</v>
      </c>
      <c r="S72" s="27">
        <v>0</v>
      </c>
      <c r="T72" s="25">
        <f t="shared" si="17"/>
        <v>0</v>
      </c>
      <c r="U72" s="19">
        <f t="shared" si="19"/>
        <v>528580</v>
      </c>
      <c r="V72" s="19">
        <f t="shared" si="20"/>
        <v>547116</v>
      </c>
      <c r="W72" s="18">
        <f t="shared" si="18"/>
        <v>1075696</v>
      </c>
    </row>
    <row r="73" spans="1:23" x14ac:dyDescent="0.35">
      <c r="A73" s="24">
        <v>69</v>
      </c>
      <c r="B73" s="5" t="s">
        <v>81</v>
      </c>
      <c r="C73" s="27">
        <v>6350</v>
      </c>
      <c r="D73" s="27">
        <v>6035</v>
      </c>
      <c r="E73" s="10">
        <f t="shared" si="12"/>
        <v>12385</v>
      </c>
      <c r="F73" s="27">
        <v>15169</v>
      </c>
      <c r="G73" s="27">
        <v>14435</v>
      </c>
      <c r="H73" s="14">
        <f t="shared" si="13"/>
        <v>29604</v>
      </c>
      <c r="I73" s="27">
        <v>57533</v>
      </c>
      <c r="J73" s="27">
        <v>55721</v>
      </c>
      <c r="K73" s="16">
        <f t="shared" si="14"/>
        <v>113254</v>
      </c>
      <c r="L73" s="27">
        <v>10269</v>
      </c>
      <c r="M73" s="27">
        <v>10623</v>
      </c>
      <c r="N73" s="8">
        <f t="shared" si="15"/>
        <v>20892</v>
      </c>
      <c r="O73" s="27">
        <v>7135</v>
      </c>
      <c r="P73" s="27">
        <v>8883</v>
      </c>
      <c r="Q73" s="12">
        <f t="shared" si="16"/>
        <v>16018</v>
      </c>
      <c r="R73" s="27">
        <v>0</v>
      </c>
      <c r="S73" s="27">
        <v>0</v>
      </c>
      <c r="T73" s="25">
        <f t="shared" si="17"/>
        <v>0</v>
      </c>
      <c r="U73" s="19">
        <f t="shared" si="19"/>
        <v>96456</v>
      </c>
      <c r="V73" s="19">
        <f t="shared" si="20"/>
        <v>95697</v>
      </c>
      <c r="W73" s="18">
        <f t="shared" si="18"/>
        <v>192153</v>
      </c>
    </row>
    <row r="74" spans="1:23" x14ac:dyDescent="0.35">
      <c r="A74" s="24">
        <v>70</v>
      </c>
      <c r="B74" s="5" t="s">
        <v>82</v>
      </c>
      <c r="C74" s="27">
        <v>14297</v>
      </c>
      <c r="D74" s="27">
        <v>13573</v>
      </c>
      <c r="E74" s="10">
        <f t="shared" si="12"/>
        <v>27870</v>
      </c>
      <c r="F74" s="27">
        <v>33781</v>
      </c>
      <c r="G74" s="27">
        <v>31473</v>
      </c>
      <c r="H74" s="14">
        <f t="shared" si="13"/>
        <v>65254</v>
      </c>
      <c r="I74" s="27">
        <v>150384</v>
      </c>
      <c r="J74" s="27">
        <v>149882</v>
      </c>
      <c r="K74" s="16">
        <f t="shared" si="14"/>
        <v>300266</v>
      </c>
      <c r="L74" s="27">
        <v>29205</v>
      </c>
      <c r="M74" s="27">
        <v>32564</v>
      </c>
      <c r="N74" s="8">
        <f t="shared" si="15"/>
        <v>61769</v>
      </c>
      <c r="O74" s="27">
        <v>21472</v>
      </c>
      <c r="P74" s="27">
        <v>29613</v>
      </c>
      <c r="Q74" s="12">
        <f t="shared" si="16"/>
        <v>51085</v>
      </c>
      <c r="R74" s="27">
        <v>0</v>
      </c>
      <c r="S74" s="27">
        <v>0</v>
      </c>
      <c r="T74" s="25">
        <f t="shared" si="17"/>
        <v>0</v>
      </c>
      <c r="U74" s="19">
        <f t="shared" si="19"/>
        <v>249139</v>
      </c>
      <c r="V74" s="19">
        <f t="shared" si="20"/>
        <v>257105</v>
      </c>
      <c r="W74" s="18">
        <f t="shared" si="18"/>
        <v>506244</v>
      </c>
    </row>
    <row r="75" spans="1:23" x14ac:dyDescent="0.35">
      <c r="A75" s="24">
        <v>71</v>
      </c>
      <c r="B75" s="5" t="s">
        <v>83</v>
      </c>
      <c r="C75" s="27">
        <v>45341</v>
      </c>
      <c r="D75" s="27">
        <v>42734</v>
      </c>
      <c r="E75" s="10">
        <f t="shared" si="12"/>
        <v>88075</v>
      </c>
      <c r="F75" s="27">
        <v>106030</v>
      </c>
      <c r="G75" s="27">
        <v>99782</v>
      </c>
      <c r="H75" s="14">
        <f t="shared" si="13"/>
        <v>205812</v>
      </c>
      <c r="I75" s="27">
        <v>420506</v>
      </c>
      <c r="J75" s="27">
        <v>431364</v>
      </c>
      <c r="K75" s="16">
        <f t="shared" si="14"/>
        <v>851870</v>
      </c>
      <c r="L75" s="27">
        <v>68512</v>
      </c>
      <c r="M75" s="27">
        <v>84775</v>
      </c>
      <c r="N75" s="8">
        <f t="shared" si="15"/>
        <v>153287</v>
      </c>
      <c r="O75" s="27">
        <v>53185</v>
      </c>
      <c r="P75" s="27">
        <v>76100</v>
      </c>
      <c r="Q75" s="12">
        <f t="shared" si="16"/>
        <v>129285</v>
      </c>
      <c r="R75" s="27">
        <v>0</v>
      </c>
      <c r="S75" s="27">
        <v>0</v>
      </c>
      <c r="T75" s="25">
        <f t="shared" si="17"/>
        <v>0</v>
      </c>
      <c r="U75" s="19">
        <f t="shared" si="19"/>
        <v>693574</v>
      </c>
      <c r="V75" s="19">
        <f t="shared" si="20"/>
        <v>734755</v>
      </c>
      <c r="W75" s="18">
        <f t="shared" si="18"/>
        <v>1428329</v>
      </c>
    </row>
    <row r="76" spans="1:23" x14ac:dyDescent="0.35">
      <c r="A76" s="24">
        <v>72</v>
      </c>
      <c r="B76" s="5" t="s">
        <v>84</v>
      </c>
      <c r="C76" s="27">
        <v>11848</v>
      </c>
      <c r="D76" s="27">
        <v>10920</v>
      </c>
      <c r="E76" s="10">
        <f t="shared" si="12"/>
        <v>22768</v>
      </c>
      <c r="F76" s="27">
        <v>27625</v>
      </c>
      <c r="G76" s="27">
        <v>25918</v>
      </c>
      <c r="H76" s="14">
        <f t="shared" si="13"/>
        <v>53543</v>
      </c>
      <c r="I76" s="27">
        <v>97663</v>
      </c>
      <c r="J76" s="27">
        <v>96727</v>
      </c>
      <c r="K76" s="16">
        <f t="shared" si="14"/>
        <v>194390</v>
      </c>
      <c r="L76" s="27">
        <v>14156</v>
      </c>
      <c r="M76" s="27">
        <v>16204</v>
      </c>
      <c r="N76" s="8">
        <f t="shared" si="15"/>
        <v>30360</v>
      </c>
      <c r="O76" s="27">
        <v>10070</v>
      </c>
      <c r="P76" s="27">
        <v>13342</v>
      </c>
      <c r="Q76" s="12">
        <f t="shared" si="16"/>
        <v>23412</v>
      </c>
      <c r="R76" s="27">
        <v>0</v>
      </c>
      <c r="S76" s="27">
        <v>0</v>
      </c>
      <c r="T76" s="25">
        <f t="shared" si="17"/>
        <v>0</v>
      </c>
      <c r="U76" s="19">
        <f t="shared" si="19"/>
        <v>161362</v>
      </c>
      <c r="V76" s="19">
        <f t="shared" si="20"/>
        <v>163111</v>
      </c>
      <c r="W76" s="18">
        <f t="shared" si="18"/>
        <v>324473</v>
      </c>
    </row>
    <row r="77" spans="1:23" x14ac:dyDescent="0.35">
      <c r="A77" s="24">
        <v>73</v>
      </c>
      <c r="B77" s="5" t="s">
        <v>85</v>
      </c>
      <c r="C77" s="27">
        <v>17219</v>
      </c>
      <c r="D77" s="27">
        <v>16224</v>
      </c>
      <c r="E77" s="10">
        <f t="shared" si="12"/>
        <v>33443</v>
      </c>
      <c r="F77" s="27">
        <v>44514</v>
      </c>
      <c r="G77" s="27">
        <v>41552</v>
      </c>
      <c r="H77" s="14">
        <f t="shared" si="13"/>
        <v>86066</v>
      </c>
      <c r="I77" s="27">
        <v>189432</v>
      </c>
      <c r="J77" s="27">
        <v>191981</v>
      </c>
      <c r="K77" s="16">
        <f t="shared" si="14"/>
        <v>381413</v>
      </c>
      <c r="L77" s="27">
        <v>33958</v>
      </c>
      <c r="M77" s="27">
        <v>39198</v>
      </c>
      <c r="N77" s="8">
        <f t="shared" si="15"/>
        <v>73156</v>
      </c>
      <c r="O77" s="27">
        <v>23547</v>
      </c>
      <c r="P77" s="27">
        <v>34906</v>
      </c>
      <c r="Q77" s="12">
        <f t="shared" si="16"/>
        <v>58453</v>
      </c>
      <c r="R77" s="27">
        <v>0</v>
      </c>
      <c r="S77" s="27">
        <v>0</v>
      </c>
      <c r="T77" s="25">
        <f t="shared" si="17"/>
        <v>0</v>
      </c>
      <c r="U77" s="19">
        <f t="shared" si="19"/>
        <v>308670</v>
      </c>
      <c r="V77" s="19">
        <f t="shared" si="20"/>
        <v>323861</v>
      </c>
      <c r="W77" s="18">
        <f t="shared" si="18"/>
        <v>632531</v>
      </c>
    </row>
    <row r="78" spans="1:23" x14ac:dyDescent="0.35">
      <c r="A78" s="24">
        <v>74</v>
      </c>
      <c r="B78" s="5" t="s">
        <v>86</v>
      </c>
      <c r="C78" s="27">
        <v>13390</v>
      </c>
      <c r="D78" s="27">
        <v>12872</v>
      </c>
      <c r="E78" s="10">
        <f t="shared" si="12"/>
        <v>26262</v>
      </c>
      <c r="F78" s="27">
        <v>33896</v>
      </c>
      <c r="G78" s="27">
        <v>31962</v>
      </c>
      <c r="H78" s="14">
        <f t="shared" si="13"/>
        <v>65858</v>
      </c>
      <c r="I78" s="27">
        <v>152363</v>
      </c>
      <c r="J78" s="27">
        <v>152890</v>
      </c>
      <c r="K78" s="16">
        <f t="shared" si="14"/>
        <v>305253</v>
      </c>
      <c r="L78" s="27">
        <v>28218</v>
      </c>
      <c r="M78" s="27">
        <v>33476</v>
      </c>
      <c r="N78" s="8">
        <f t="shared" si="15"/>
        <v>61694</v>
      </c>
      <c r="O78" s="27">
        <v>23551</v>
      </c>
      <c r="P78" s="27">
        <v>34977</v>
      </c>
      <c r="Q78" s="12">
        <f t="shared" si="16"/>
        <v>58528</v>
      </c>
      <c r="R78" s="27">
        <v>0</v>
      </c>
      <c r="S78" s="27">
        <v>0</v>
      </c>
      <c r="T78" s="25">
        <f t="shared" si="17"/>
        <v>0</v>
      </c>
      <c r="U78" s="19">
        <f t="shared" si="19"/>
        <v>251418</v>
      </c>
      <c r="V78" s="19">
        <f t="shared" si="20"/>
        <v>266177</v>
      </c>
      <c r="W78" s="18">
        <f t="shared" si="18"/>
        <v>517595</v>
      </c>
    </row>
    <row r="79" spans="1:23" x14ac:dyDescent="0.35">
      <c r="A79" s="24">
        <v>75</v>
      </c>
      <c r="B79" s="5" t="s">
        <v>87</v>
      </c>
      <c r="C79" s="27">
        <v>39318</v>
      </c>
      <c r="D79" s="27">
        <v>37169</v>
      </c>
      <c r="E79" s="10">
        <f t="shared" si="12"/>
        <v>76487</v>
      </c>
      <c r="F79" s="27">
        <v>71921</v>
      </c>
      <c r="G79" s="27">
        <v>68535</v>
      </c>
      <c r="H79" s="14">
        <f t="shared" si="13"/>
        <v>140456</v>
      </c>
      <c r="I79" s="27">
        <v>213442</v>
      </c>
      <c r="J79" s="27">
        <v>211552</v>
      </c>
      <c r="K79" s="16">
        <f t="shared" si="14"/>
        <v>424994</v>
      </c>
      <c r="L79" s="27">
        <v>24717</v>
      </c>
      <c r="M79" s="27">
        <v>30647</v>
      </c>
      <c r="N79" s="8">
        <f t="shared" si="15"/>
        <v>55364</v>
      </c>
      <c r="O79" s="27">
        <v>19871</v>
      </c>
      <c r="P79" s="27">
        <v>29377</v>
      </c>
      <c r="Q79" s="12">
        <f t="shared" si="16"/>
        <v>49248</v>
      </c>
      <c r="R79" s="27">
        <v>0</v>
      </c>
      <c r="S79" s="27">
        <v>1</v>
      </c>
      <c r="T79" s="25">
        <f t="shared" si="17"/>
        <v>1</v>
      </c>
      <c r="U79" s="19">
        <f t="shared" si="19"/>
        <v>369269</v>
      </c>
      <c r="V79" s="19">
        <f t="shared" si="20"/>
        <v>377281</v>
      </c>
      <c r="W79" s="18">
        <f t="shared" si="18"/>
        <v>746550</v>
      </c>
    </row>
    <row r="80" spans="1:23" x14ac:dyDescent="0.35">
      <c r="A80" s="24">
        <v>76</v>
      </c>
      <c r="B80" s="5" t="s">
        <v>88</v>
      </c>
      <c r="C80" s="27">
        <v>28876</v>
      </c>
      <c r="D80" s="27">
        <v>27499</v>
      </c>
      <c r="E80" s="10">
        <f t="shared" si="12"/>
        <v>56375</v>
      </c>
      <c r="F80" s="27">
        <v>52519</v>
      </c>
      <c r="G80" s="27">
        <v>49160</v>
      </c>
      <c r="H80" s="14">
        <f t="shared" si="13"/>
        <v>101679</v>
      </c>
      <c r="I80" s="27">
        <v>159019</v>
      </c>
      <c r="J80" s="27">
        <v>158124</v>
      </c>
      <c r="K80" s="16">
        <f t="shared" si="14"/>
        <v>317143</v>
      </c>
      <c r="L80" s="27">
        <v>20461</v>
      </c>
      <c r="M80" s="27">
        <v>23732</v>
      </c>
      <c r="N80" s="8">
        <f t="shared" si="15"/>
        <v>44193</v>
      </c>
      <c r="O80" s="27">
        <v>15834</v>
      </c>
      <c r="P80" s="27">
        <v>21178</v>
      </c>
      <c r="Q80" s="12">
        <f t="shared" si="16"/>
        <v>37012</v>
      </c>
      <c r="R80" s="27">
        <v>0</v>
      </c>
      <c r="S80" s="27">
        <v>0</v>
      </c>
      <c r="T80" s="25">
        <f t="shared" si="17"/>
        <v>0</v>
      </c>
      <c r="U80" s="19">
        <f t="shared" si="19"/>
        <v>276709</v>
      </c>
      <c r="V80" s="19">
        <f t="shared" si="20"/>
        <v>279693</v>
      </c>
      <c r="W80" s="18">
        <f t="shared" si="18"/>
        <v>556402</v>
      </c>
    </row>
    <row r="81" spans="1:23" x14ac:dyDescent="0.35">
      <c r="A81" s="24">
        <v>77</v>
      </c>
      <c r="B81" s="5" t="s">
        <v>89</v>
      </c>
      <c r="C81" s="27">
        <v>40418</v>
      </c>
      <c r="D81" s="27">
        <v>37936</v>
      </c>
      <c r="E81" s="10">
        <f t="shared" si="12"/>
        <v>78354</v>
      </c>
      <c r="F81" s="27">
        <v>76136</v>
      </c>
      <c r="G81" s="27">
        <v>72492</v>
      </c>
      <c r="H81" s="14">
        <f t="shared" si="13"/>
        <v>148628</v>
      </c>
      <c r="I81" s="27">
        <v>242661</v>
      </c>
      <c r="J81" s="27">
        <v>242931</v>
      </c>
      <c r="K81" s="16">
        <f t="shared" si="14"/>
        <v>485592</v>
      </c>
      <c r="L81" s="27">
        <v>29111</v>
      </c>
      <c r="M81" s="27">
        <v>35593</v>
      </c>
      <c r="N81" s="8">
        <f t="shared" si="15"/>
        <v>64704</v>
      </c>
      <c r="O81" s="27">
        <v>21899</v>
      </c>
      <c r="P81" s="27">
        <v>30250</v>
      </c>
      <c r="Q81" s="12">
        <f t="shared" si="16"/>
        <v>52149</v>
      </c>
      <c r="R81" s="27">
        <v>1</v>
      </c>
      <c r="S81" s="27">
        <v>0</v>
      </c>
      <c r="T81" s="25">
        <f t="shared" si="17"/>
        <v>1</v>
      </c>
      <c r="U81" s="19">
        <f t="shared" si="19"/>
        <v>410226</v>
      </c>
      <c r="V81" s="19">
        <f t="shared" si="20"/>
        <v>419202</v>
      </c>
      <c r="W81" s="18">
        <f t="shared" si="18"/>
        <v>829428</v>
      </c>
    </row>
  </sheetData>
  <mergeCells count="2">
    <mergeCell ref="A4:B4"/>
    <mergeCell ref="A1:W1"/>
  </mergeCells>
  <printOptions horizontalCentered="1"/>
  <pageMargins left="0.27559055118110237" right="0.19685039370078741" top="0.61" bottom="0.35433070866141736" header="0.31496062992125984" footer="0.23622047244094491"/>
  <pageSetup paperSize="9" scale="45" orientation="landscape" r:id="rId1"/>
  <headerFooter>
    <oddHeader>&amp;R&amp;"TH SarabunPSK,Regular"&amp;16&amp;P/&amp;N</oddHeader>
  </headerFooter>
  <ignoredErrors>
    <ignoredError sqref="H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Export Worksheet</vt:lpstr>
      <vt:lpstr>'Export Worksheet'!Print_Titles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Officer</cp:lastModifiedBy>
  <cp:lastPrinted>2025-07-14T07:34:35Z</cp:lastPrinted>
  <dcterms:created xsi:type="dcterms:W3CDTF">2021-05-13T14:48:45Z</dcterms:created>
  <dcterms:modified xsi:type="dcterms:W3CDTF">2026-05-05T03:39:30Z</dcterms:modified>
</cp:coreProperties>
</file>