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N62" i="1" l="1"/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W5" i="1" l="1"/>
  <c r="E6" i="1"/>
  <c r="E5" i="1"/>
  <c r="D4" i="1"/>
  <c r="U4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W78" i="1"/>
  <c r="W75" i="1"/>
  <c r="W74" i="1"/>
  <c r="W71" i="1"/>
  <c r="W66" i="1"/>
  <c r="W62" i="1"/>
  <c r="W59" i="1"/>
  <c r="W58" i="1"/>
  <c r="W55" i="1"/>
  <c r="W50" i="1"/>
  <c r="W46" i="1"/>
  <c r="W43" i="1"/>
  <c r="W42" i="1"/>
  <c r="W39" i="1"/>
  <c r="W34" i="1"/>
  <c r="W30" i="1"/>
  <c r="W27" i="1"/>
  <c r="W26" i="1"/>
  <c r="W23" i="1"/>
  <c r="W18" i="1"/>
  <c r="W14" i="1"/>
  <c r="W11" i="1"/>
  <c r="W10" i="1"/>
  <c r="W7" i="1"/>
  <c r="W70" i="1"/>
  <c r="W54" i="1"/>
  <c r="W38" i="1"/>
  <c r="W22" i="1"/>
  <c r="W6" i="1"/>
  <c r="S4" i="1"/>
  <c r="R4" i="1"/>
  <c r="W81" i="1"/>
  <c r="W80" i="1"/>
  <c r="W79" i="1"/>
  <c r="W77" i="1"/>
  <c r="W76" i="1"/>
  <c r="W73" i="1"/>
  <c r="W72" i="1"/>
  <c r="W69" i="1"/>
  <c r="W68" i="1"/>
  <c r="W67" i="1"/>
  <c r="W65" i="1"/>
  <c r="W64" i="1"/>
  <c r="W63" i="1"/>
  <c r="W61" i="1"/>
  <c r="W60" i="1"/>
  <c r="W57" i="1"/>
  <c r="W56" i="1"/>
  <c r="W53" i="1"/>
  <c r="W52" i="1"/>
  <c r="W51" i="1"/>
  <c r="W49" i="1"/>
  <c r="W48" i="1"/>
  <c r="W47" i="1"/>
  <c r="W45" i="1"/>
  <c r="W44" i="1"/>
  <c r="W41" i="1"/>
  <c r="W40" i="1"/>
  <c r="W37" i="1"/>
  <c r="W36" i="1"/>
  <c r="W35" i="1"/>
  <c r="W33" i="1"/>
  <c r="W32" i="1"/>
  <c r="W31" i="1"/>
  <c r="W29" i="1"/>
  <c r="W28" i="1"/>
  <c r="W25" i="1"/>
  <c r="W24" i="1"/>
  <c r="W21" i="1"/>
  <c r="W20" i="1"/>
  <c r="W19" i="1"/>
  <c r="W17" i="1"/>
  <c r="W16" i="1"/>
  <c r="W15" i="1"/>
  <c r="W13" i="1"/>
  <c r="W12" i="1"/>
  <c r="W9" i="1"/>
  <c r="W8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V4" i="1"/>
  <c r="P4" i="1"/>
  <c r="O4" i="1"/>
  <c r="M4" i="1"/>
  <c r="L4" i="1"/>
  <c r="J4" i="1"/>
  <c r="I4" i="1"/>
  <c r="G4" i="1"/>
  <c r="F4" i="1"/>
  <c r="C4" i="1"/>
  <c r="E4" i="1" s="1"/>
  <c r="N4" i="1" l="1"/>
  <c r="H4" i="1"/>
  <c r="W4" i="1"/>
  <c r="Q4" i="1"/>
  <c r="K4" i="1"/>
  <c r="T4" i="1"/>
</calcChain>
</file>

<file path=xl/sharedStrings.xml><?xml version="1.0" encoding="utf-8"?>
<sst xmlns="http://schemas.openxmlformats.org/spreadsheetml/2006/main" count="102" uniqueCount="102">
  <si>
    <t>จังหวัด</t>
  </si>
  <si>
    <t>ชายต่ำกว่า 7 ปี</t>
  </si>
  <si>
    <t>ชายอายุ 18 - 59 ปี</t>
  </si>
  <si>
    <t>ชายอายุ 60 - 69 ปี</t>
  </si>
  <si>
    <t>ชายตั้งแต่ 70 ปีขึ้นไป</t>
  </si>
  <si>
    <t>ชายเกิดปีไทย</t>
  </si>
  <si>
    <t>ยอดรวมชาย</t>
  </si>
  <si>
    <t>หญิงต่ำกว่า 7 ปี</t>
  </si>
  <si>
    <t>หญิงอายุ 18 - 59 ปี</t>
  </si>
  <si>
    <t>หญิง 60 - 69 ปี</t>
  </si>
  <si>
    <t>หญิงตั้งแต่ 70 ปีขึ้นไป</t>
  </si>
  <si>
    <t>หญิงเกิดปีไทย</t>
  </si>
  <si>
    <t>ยอดรวมหญิง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</si>
  <si>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</si>
  <si>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</si>
  <si>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</si>
  <si>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</si>
  <si>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</si>
  <si>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</si>
  <si>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</si>
  <si>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</si>
  <si>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</si>
  <si>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</si>
  <si>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</si>
  <si>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</si>
  <si>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</si>
  <si>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</si>
  <si>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</si>
  <si>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</si>
  <si>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</si>
  <si>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</si>
  <si>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</si>
  <si>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</si>
  <si>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</si>
  <si>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</si>
  <si>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</si>
  <si>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</si>
  <si>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</si>
  <si>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</si>
  <si>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</si>
  <si>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</si>
  <si>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</si>
  <si>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</si>
  <si>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</si>
  <si>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</si>
  <si>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</si>
  <si>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</si>
  <si>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</si>
  <si>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</si>
  <si>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</si>
  <si>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</si>
  <si>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</si>
  <si>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</si>
  <si>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</si>
  <si>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</si>
  <si>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</si>
  <si>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</si>
  <si>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</si>
  <si>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</si>
  <si>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</si>
  <si>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</si>
  <si>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</si>
  <si>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</si>
  <si>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</si>
  <si>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</si>
  <si>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</si>
  <si>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</si>
  <si>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</si>
  <si>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</si>
  <si>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</si>
  <si>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</si>
  <si>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</si>
  <si>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</si>
  <si>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</si>
  <si>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</si>
  <si>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</si>
  <si>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</si>
  <si>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</si>
  <si>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</si>
  <si>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</si>
  <si>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</si>
  <si>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</si>
  <si>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</si>
  <si>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</si>
  <si>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</si>
  <si>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</si>
  <si>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</si>
  <si>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</si>
  <si>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</si>
  <si>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</si>
  <si>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</si>
  <si>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</si>
  <si>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รวม ต่ำกว่า 7 ปี</t>
  </si>
  <si>
    <t>รวม 18-59 ปี</t>
  </si>
  <si>
    <t>รวม 60-69 ปี</t>
  </si>
  <si>
    <t>รวม 70 ปีขึ้นไป</t>
  </si>
  <si>
    <t>รวมเกิดปีไทย</t>
  </si>
  <si>
    <t>ทั่วประเทศ</t>
  </si>
  <si>
    <t>หญิงอายุ 7 - 17 ปี</t>
  </si>
  <si>
    <t>ชายอายุ 7 - 17 ปี</t>
  </si>
  <si>
    <t>รวม 7-17 ปี</t>
  </si>
  <si>
    <t>จำนวนประชากรแบ่งตามช่วงอายุ รายจังหวัด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</si>
</sst>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3" fillId="7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F1" zoomScale="80" zoomScaleNormal="80" workbookViewId="0">
      <pane ySplit="3" topLeftCell="A4" activePane="bottomLeft" state="frozen"/>
      <selection pane="bottomLeft" activeCell="R5" sqref="R5:S81"/>
    </sheetView>
  </sheetViews>
  <sheetFormatPr defaultColWidth="9" defaultRowHeight="21" x14ac:dyDescent="0.35"/>
  <cols>
    <col min="1" max="1" width="6" style="1" customWidth="1"/>
    <col min="2" max="2" width="18.42578125" style="1" bestFit="1" customWidth="1"/>
    <col min="3" max="4" width="13.42578125" style="23" bestFit="1" customWidth="1"/>
    <col min="5" max="5" width="12.7109375" style="1" bestFit="1" customWidth="1"/>
    <col min="6" max="6" width="14.28515625" style="1" bestFit="1" customWidth="1"/>
    <col min="7" max="7" width="14.5703125" style="1" customWidth="1"/>
    <col min="8" max="8" width="11.42578125" style="1" bestFit="1" customWidth="1"/>
    <col min="9" max="10" width="15.85546875" style="1" bestFit="1" customWidth="1"/>
    <col min="11" max="11" width="12.7109375" style="1" bestFit="1" customWidth="1"/>
    <col min="12" max="12" width="15.28515625" style="1" customWidth="1"/>
    <col min="13" max="13" width="13.42578125" style="1" bestFit="1" customWidth="1"/>
    <col min="14" max="14" width="12.42578125" style="1" customWidth="1"/>
    <col min="15" max="15" width="16.42578125" style="1" bestFit="1" customWidth="1"/>
    <col min="16" max="16" width="16.7109375" style="1" bestFit="1" customWidth="1"/>
    <col min="17" max="17" width="12.42578125" style="1" bestFit="1" customWidth="1"/>
    <col min="18" max="18" width="10.42578125" style="1" bestFit="1" customWidth="1"/>
    <col min="19" max="19" width="10.7109375" style="1" bestFit="1" customWidth="1"/>
    <col min="20" max="20" width="10.28515625" style="1" customWidth="1"/>
    <col min="21" max="22" width="12.140625" style="1" customWidth="1"/>
    <col min="23" max="23" width="12.42578125" style="1" customWidth="1"/>
    <col min="24" max="16384" width="9" style="1"/>
  </cols>
  <sheetData>
    <row r="1" spans="1:23" x14ac:dyDescent="0.3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35">
      <c r="A2" s="3"/>
      <c r="B2" s="3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5">
      <c r="A3" s="4" t="s">
        <v>90</v>
      </c>
      <c r="B3" s="4" t="s">
        <v>0</v>
      </c>
      <c r="C3" s="22" t="s">
        <v>1</v>
      </c>
      <c r="D3" s="22" t="s">
        <v>7</v>
      </c>
      <c r="E3" s="9" t="s">
        <v>92</v>
      </c>
      <c r="F3" s="13" t="s">
        <v>99</v>
      </c>
      <c r="G3" s="13" t="s">
        <v>98</v>
      </c>
      <c r="H3" s="13" t="s">
        <v>100</v>
      </c>
      <c r="I3" s="15" t="s">
        <v>2</v>
      </c>
      <c r="J3" s="15" t="s">
        <v>8</v>
      </c>
      <c r="K3" s="15" t="s">
        <v>93</v>
      </c>
      <c r="L3" s="7" t="s">
        <v>3</v>
      </c>
      <c r="M3" s="7" t="s">
        <v>9</v>
      </c>
      <c r="N3" s="7" t="s">
        <v>94</v>
      </c>
      <c r="O3" s="11" t="s">
        <v>4</v>
      </c>
      <c r="P3" s="11" t="s">
        <v>10</v>
      </c>
      <c r="Q3" s="11" t="s">
        <v>95</v>
      </c>
      <c r="R3" s="26" t="s">
        <v>5</v>
      </c>
      <c r="S3" s="26" t="s">
        <v>11</v>
      </c>
      <c r="T3" s="26" t="s">
        <v>96</v>
      </c>
      <c r="U3" s="17" t="s">
        <v>6</v>
      </c>
      <c r="V3" s="17" t="s">
        <v>12</v>
      </c>
      <c r="W3" s="17" t="s">
        <v>91</v>
      </c>
    </row>
    <row r="4" spans="1:23" x14ac:dyDescent="0.35">
      <c r="A4" s="28" t="s">
        <v>97</v>
      </c>
      <c r="B4" s="28"/>
      <c r="C4" s="10">
        <f>SUM(C5:C81)</f>
        <v>1811622</v>
      </c>
      <c r="D4" s="10">
        <f>SUM(D5:D81)</f>
        <v>1707590</v>
      </c>
      <c r="E4" s="10">
        <f>SUM(C4:D4)</f>
        <v>3519212</v>
      </c>
      <c r="F4" s="14">
        <f t="shared" ref="F4:G4" si="0">SUM(F5:F81)</f>
        <v>4237191</v>
      </c>
      <c r="G4" s="14">
        <f t="shared" si="0"/>
        <v>4011049</v>
      </c>
      <c r="H4" s="14">
        <f>SUM(F4:G4)</f>
        <v>8248240</v>
      </c>
      <c r="I4" s="16">
        <f>SUM(I5:I81)</f>
        <v>19507272</v>
      </c>
      <c r="J4" s="16">
        <f>SUM(J5:J81)</f>
        <v>19870425</v>
      </c>
      <c r="K4" s="16">
        <f>SUM(I4:J4)</f>
        <v>39377697</v>
      </c>
      <c r="L4" s="8">
        <f>SUM(L5:L81)</f>
        <v>3691623</v>
      </c>
      <c r="M4" s="8">
        <f>SUM(M5:M81)</f>
        <v>4406446</v>
      </c>
      <c r="N4" s="8">
        <f>SUM(L4:M4)</f>
        <v>8098069</v>
      </c>
      <c r="O4" s="12">
        <f>SUM(O5:O81)</f>
        <v>2731616</v>
      </c>
      <c r="P4" s="12">
        <f>SUM(P5:P81)</f>
        <v>3731902</v>
      </c>
      <c r="Q4" s="12">
        <f>SUM(O4:P4)</f>
        <v>6463518</v>
      </c>
      <c r="R4" s="25">
        <f>SUM(R5:R81)</f>
        <v>13</v>
      </c>
      <c r="S4" s="25">
        <f>SUM(S5:S81)</f>
        <v>16</v>
      </c>
      <c r="T4" s="25">
        <f>SUM(R4:S4)</f>
        <v>29</v>
      </c>
      <c r="U4" s="18">
        <f>SUM(U5:U81)</f>
        <v>31979337</v>
      </c>
      <c r="V4" s="18">
        <f>SUM(V5:V81)</f>
        <v>33727428</v>
      </c>
      <c r="W4" s="18">
        <f t="shared" ref="W4:W35" si="1">SUM(U4:V4)</f>
        <v>65706765</v>
      </c>
    </row>
    <row r="5" spans="1:23" x14ac:dyDescent="0.35">
      <c r="A5" s="24">
        <v>1</v>
      </c>
      <c r="B5" s="5" t="s">
        <v>13</v>
      </c>
      <c r="C5" s="27">
        <v>123966</v>
      </c>
      <c r="D5" s="27">
        <v>115447</v>
      </c>
      <c r="E5" s="10">
        <f>SUM(C5:D5)</f>
        <v>239413</v>
      </c>
      <c r="F5" s="27">
        <v>298274</v>
      </c>
      <c r="G5" s="27">
        <v>286452</v>
      </c>
      <c r="H5" s="14">
        <f t="shared" ref="H5:H68" si="2">SUM(F5:G5)</f>
        <v>584726</v>
      </c>
      <c r="I5" s="27">
        <v>1534897</v>
      </c>
      <c r="J5" s="27">
        <v>1693536</v>
      </c>
      <c r="K5" s="16">
        <f t="shared" ref="K5:K68" si="3">SUM(I5:J5)</f>
        <v>3228433</v>
      </c>
      <c r="L5" s="27">
        <v>300180</v>
      </c>
      <c r="M5" s="27">
        <v>400574</v>
      </c>
      <c r="N5" s="8">
        <f t="shared" ref="N5:N68" si="4">SUM(L5:M5)</f>
        <v>700754</v>
      </c>
      <c r="O5" s="27">
        <v>261126</v>
      </c>
      <c r="P5" s="27">
        <v>393714</v>
      </c>
      <c r="Q5" s="12">
        <f t="shared" ref="Q5:Q68" si="5">SUM(O5:P5)</f>
        <v>654840</v>
      </c>
      <c r="R5" s="27">
        <v>0</v>
      </c>
      <c r="S5" s="27">
        <v>1</v>
      </c>
      <c r="T5" s="25">
        <f t="shared" ref="T5:T68" si="6">SUM(R5:S5)</f>
        <v>1</v>
      </c>
      <c r="U5" s="19">
        <f>SUM(R5,O5,L5,I5,F5,C5)</f>
        <v>2518443</v>
      </c>
      <c r="V5" s="19">
        <f>SUM(S5,P5,M5,J5,G5,D5)</f>
        <v>2889724</v>
      </c>
      <c r="W5" s="18">
        <f>SUM(U5:V5)</f>
        <v>5408167</v>
      </c>
    </row>
    <row r="6" spans="1:23" x14ac:dyDescent="0.35">
      <c r="A6" s="24">
        <v>2</v>
      </c>
      <c r="B6" s="5" t="s">
        <v>14</v>
      </c>
      <c r="C6" s="27">
        <v>37412</v>
      </c>
      <c r="D6" s="27">
        <v>34894</v>
      </c>
      <c r="E6" s="10">
        <f>SUM(C6:D6)</f>
        <v>72306</v>
      </c>
      <c r="F6" s="27">
        <v>87782</v>
      </c>
      <c r="G6" s="27">
        <v>83616</v>
      </c>
      <c r="H6" s="14">
        <f t="shared" si="2"/>
        <v>171398</v>
      </c>
      <c r="I6" s="27">
        <v>410690</v>
      </c>
      <c r="J6" s="27">
        <v>450624</v>
      </c>
      <c r="K6" s="16">
        <f t="shared" si="3"/>
        <v>861314</v>
      </c>
      <c r="L6" s="27">
        <v>70879</v>
      </c>
      <c r="M6" s="27">
        <v>89864</v>
      </c>
      <c r="N6" s="8">
        <f t="shared" si="4"/>
        <v>160743</v>
      </c>
      <c r="O6" s="27">
        <v>47805</v>
      </c>
      <c r="P6" s="27">
        <v>71315</v>
      </c>
      <c r="Q6" s="12">
        <f t="shared" si="5"/>
        <v>119120</v>
      </c>
      <c r="R6" s="27">
        <v>0</v>
      </c>
      <c r="S6" s="27">
        <v>1</v>
      </c>
      <c r="T6" s="25">
        <f t="shared" si="6"/>
        <v>1</v>
      </c>
      <c r="U6" s="19">
        <f t="shared" ref="U6:U69" si="7">SUM(R6,O6,L6,I6,F6,C6)</f>
        <v>654568</v>
      </c>
      <c r="V6" s="19">
        <f t="shared" ref="V6:V69" si="8">SUM(S6,P6,M6,J6,G6,D6)</f>
        <v>730314</v>
      </c>
      <c r="W6" s="18">
        <f t="shared" si="1"/>
        <v>1384882</v>
      </c>
    </row>
    <row r="7" spans="1:23" x14ac:dyDescent="0.35">
      <c r="A7" s="24">
        <v>3</v>
      </c>
      <c r="B7" s="5" t="s">
        <v>15</v>
      </c>
      <c r="C7" s="27">
        <v>31313</v>
      </c>
      <c r="D7" s="27">
        <v>29377</v>
      </c>
      <c r="E7" s="10">
        <f t="shared" ref="E7:E68" si="9">SUM(C7:D7)</f>
        <v>60690</v>
      </c>
      <c r="F7" s="27">
        <v>73350</v>
      </c>
      <c r="G7" s="27">
        <v>70177</v>
      </c>
      <c r="H7" s="14">
        <f t="shared" si="2"/>
        <v>143527</v>
      </c>
      <c r="I7" s="27">
        <v>373588</v>
      </c>
      <c r="J7" s="27">
        <v>428473</v>
      </c>
      <c r="K7" s="16">
        <f t="shared" si="3"/>
        <v>802061</v>
      </c>
      <c r="L7" s="27">
        <v>73511</v>
      </c>
      <c r="M7" s="27">
        <v>100052</v>
      </c>
      <c r="N7" s="8">
        <f t="shared" si="4"/>
        <v>173563</v>
      </c>
      <c r="O7" s="27">
        <v>59839</v>
      </c>
      <c r="P7" s="27">
        <v>84485</v>
      </c>
      <c r="Q7" s="12">
        <f t="shared" si="5"/>
        <v>144324</v>
      </c>
      <c r="R7" s="27">
        <v>0</v>
      </c>
      <c r="S7" s="27">
        <v>2</v>
      </c>
      <c r="T7" s="25">
        <f t="shared" si="6"/>
        <v>2</v>
      </c>
      <c r="U7" s="19">
        <f t="shared" si="7"/>
        <v>611601</v>
      </c>
      <c r="V7" s="19">
        <f t="shared" si="8"/>
        <v>712566</v>
      </c>
      <c r="W7" s="18">
        <f t="shared" si="1"/>
        <v>1324167</v>
      </c>
    </row>
    <row r="8" spans="1:23" x14ac:dyDescent="0.35">
      <c r="A8" s="24">
        <v>4</v>
      </c>
      <c r="B8" s="5" t="s">
        <v>16</v>
      </c>
      <c r="C8" s="27">
        <v>34746</v>
      </c>
      <c r="D8" s="27">
        <v>32515</v>
      </c>
      <c r="E8" s="10">
        <f t="shared" si="9"/>
        <v>67261</v>
      </c>
      <c r="F8" s="27">
        <v>77717</v>
      </c>
      <c r="G8" s="27">
        <v>74385</v>
      </c>
      <c r="H8" s="14">
        <f t="shared" si="2"/>
        <v>152102</v>
      </c>
      <c r="I8" s="27">
        <v>372975</v>
      </c>
      <c r="J8" s="27">
        <v>416331</v>
      </c>
      <c r="K8" s="16">
        <f t="shared" si="3"/>
        <v>789306</v>
      </c>
      <c r="L8" s="27">
        <v>63946</v>
      </c>
      <c r="M8" s="27">
        <v>80342</v>
      </c>
      <c r="N8" s="8">
        <f t="shared" si="4"/>
        <v>144288</v>
      </c>
      <c r="O8" s="27">
        <v>39782</v>
      </c>
      <c r="P8" s="27">
        <v>57921</v>
      </c>
      <c r="Q8" s="12">
        <f t="shared" si="5"/>
        <v>97703</v>
      </c>
      <c r="R8" s="27">
        <v>0</v>
      </c>
      <c r="S8" s="27">
        <v>0</v>
      </c>
      <c r="T8" s="25">
        <f t="shared" si="6"/>
        <v>0</v>
      </c>
      <c r="U8" s="19">
        <f t="shared" si="7"/>
        <v>589166</v>
      </c>
      <c r="V8" s="19">
        <f t="shared" si="8"/>
        <v>661494</v>
      </c>
      <c r="W8" s="18">
        <f t="shared" si="1"/>
        <v>1250660</v>
      </c>
    </row>
    <row r="9" spans="1:23" x14ac:dyDescent="0.35">
      <c r="A9" s="24">
        <v>5</v>
      </c>
      <c r="B9" s="5" t="s">
        <v>17</v>
      </c>
      <c r="C9" s="27">
        <v>21293</v>
      </c>
      <c r="D9" s="27">
        <v>19860</v>
      </c>
      <c r="E9" s="10">
        <f t="shared" si="9"/>
        <v>41153</v>
      </c>
      <c r="F9" s="27">
        <v>49339</v>
      </c>
      <c r="G9" s="27">
        <v>46763</v>
      </c>
      <c r="H9" s="14">
        <f t="shared" si="2"/>
        <v>96102</v>
      </c>
      <c r="I9" s="27">
        <v>241759</v>
      </c>
      <c r="J9" s="27">
        <v>252086</v>
      </c>
      <c r="K9" s="16">
        <f t="shared" si="3"/>
        <v>493845</v>
      </c>
      <c r="L9" s="27">
        <v>46777</v>
      </c>
      <c r="M9" s="27">
        <v>58618</v>
      </c>
      <c r="N9" s="8">
        <f t="shared" si="4"/>
        <v>105395</v>
      </c>
      <c r="O9" s="27">
        <v>34513</v>
      </c>
      <c r="P9" s="27">
        <v>51370</v>
      </c>
      <c r="Q9" s="12">
        <f t="shared" si="5"/>
        <v>85883</v>
      </c>
      <c r="R9" s="27">
        <v>0</v>
      </c>
      <c r="S9" s="27">
        <v>0</v>
      </c>
      <c r="T9" s="25">
        <f t="shared" si="6"/>
        <v>0</v>
      </c>
      <c r="U9" s="19">
        <f t="shared" si="7"/>
        <v>393681</v>
      </c>
      <c r="V9" s="19">
        <f t="shared" si="8"/>
        <v>428697</v>
      </c>
      <c r="W9" s="18">
        <f t="shared" si="1"/>
        <v>822378</v>
      </c>
    </row>
    <row r="10" spans="1:23" x14ac:dyDescent="0.35">
      <c r="A10" s="24">
        <v>6</v>
      </c>
      <c r="B10" s="5" t="s">
        <v>18</v>
      </c>
      <c r="C10" s="27">
        <v>5815</v>
      </c>
      <c r="D10" s="27">
        <v>5346</v>
      </c>
      <c r="E10" s="10">
        <f t="shared" si="9"/>
        <v>11161</v>
      </c>
      <c r="F10" s="27">
        <v>14988</v>
      </c>
      <c r="G10" s="27">
        <v>14302</v>
      </c>
      <c r="H10" s="14">
        <f t="shared" si="2"/>
        <v>29290</v>
      </c>
      <c r="I10" s="27">
        <v>75088</v>
      </c>
      <c r="J10" s="27">
        <v>76160</v>
      </c>
      <c r="K10" s="16">
        <f t="shared" si="3"/>
        <v>151248</v>
      </c>
      <c r="L10" s="27">
        <v>17612</v>
      </c>
      <c r="M10" s="27">
        <v>22357</v>
      </c>
      <c r="N10" s="8">
        <f t="shared" si="4"/>
        <v>39969</v>
      </c>
      <c r="O10" s="27">
        <v>13476</v>
      </c>
      <c r="P10" s="27">
        <v>20858</v>
      </c>
      <c r="Q10" s="12">
        <f t="shared" si="5"/>
        <v>34334</v>
      </c>
      <c r="R10" s="27">
        <v>0</v>
      </c>
      <c r="S10" s="27">
        <v>0</v>
      </c>
      <c r="T10" s="25">
        <f t="shared" si="6"/>
        <v>0</v>
      </c>
      <c r="U10" s="19">
        <f t="shared" si="7"/>
        <v>126979</v>
      </c>
      <c r="V10" s="19">
        <f t="shared" si="8"/>
        <v>139023</v>
      </c>
      <c r="W10" s="18">
        <f t="shared" si="1"/>
        <v>266002</v>
      </c>
    </row>
    <row r="11" spans="1:23" x14ac:dyDescent="0.35">
      <c r="A11" s="24">
        <v>7</v>
      </c>
      <c r="B11" s="5" t="s">
        <v>19</v>
      </c>
      <c r="C11" s="27">
        <v>17267</v>
      </c>
      <c r="D11" s="27">
        <v>16023</v>
      </c>
      <c r="E11" s="10">
        <f t="shared" si="9"/>
        <v>33290</v>
      </c>
      <c r="F11" s="27">
        <v>41642</v>
      </c>
      <c r="G11" s="27">
        <v>39068</v>
      </c>
      <c r="H11" s="14">
        <f t="shared" si="2"/>
        <v>80710</v>
      </c>
      <c r="I11" s="27">
        <v>218428</v>
      </c>
      <c r="J11" s="27">
        <v>207055</v>
      </c>
      <c r="K11" s="16">
        <f t="shared" si="3"/>
        <v>425483</v>
      </c>
      <c r="L11" s="27">
        <v>45329</v>
      </c>
      <c r="M11" s="27">
        <v>54447</v>
      </c>
      <c r="N11" s="8">
        <f t="shared" si="4"/>
        <v>99776</v>
      </c>
      <c r="O11" s="27">
        <v>33752</v>
      </c>
      <c r="P11" s="27">
        <v>46086</v>
      </c>
      <c r="Q11" s="12">
        <f t="shared" si="5"/>
        <v>79838</v>
      </c>
      <c r="R11" s="27">
        <v>0</v>
      </c>
      <c r="S11" s="27">
        <v>0</v>
      </c>
      <c r="T11" s="25">
        <f t="shared" si="6"/>
        <v>0</v>
      </c>
      <c r="U11" s="19">
        <f t="shared" si="7"/>
        <v>356418</v>
      </c>
      <c r="V11" s="19">
        <f t="shared" si="8"/>
        <v>362679</v>
      </c>
      <c r="W11" s="18">
        <f t="shared" si="1"/>
        <v>719097</v>
      </c>
    </row>
    <row r="12" spans="1:23" x14ac:dyDescent="0.35">
      <c r="A12" s="24">
        <v>8</v>
      </c>
      <c r="B12" s="5" t="s">
        <v>20</v>
      </c>
      <c r="C12" s="27">
        <v>4112</v>
      </c>
      <c r="D12" s="27">
        <v>3841</v>
      </c>
      <c r="E12" s="10">
        <f t="shared" si="9"/>
        <v>7953</v>
      </c>
      <c r="F12" s="27">
        <v>10959</v>
      </c>
      <c r="G12" s="27">
        <v>9984</v>
      </c>
      <c r="H12" s="14">
        <f t="shared" si="2"/>
        <v>20943</v>
      </c>
      <c r="I12" s="27">
        <v>54057</v>
      </c>
      <c r="J12" s="27">
        <v>55446</v>
      </c>
      <c r="K12" s="16">
        <f t="shared" si="3"/>
        <v>109503</v>
      </c>
      <c r="L12" s="27">
        <v>13420</v>
      </c>
      <c r="M12" s="27">
        <v>17545</v>
      </c>
      <c r="N12" s="8">
        <f t="shared" si="4"/>
        <v>30965</v>
      </c>
      <c r="O12" s="27">
        <v>10959</v>
      </c>
      <c r="P12" s="27">
        <v>16709</v>
      </c>
      <c r="Q12" s="12">
        <f t="shared" si="5"/>
        <v>27668</v>
      </c>
      <c r="R12" s="27">
        <v>0</v>
      </c>
      <c r="S12" s="27">
        <v>0</v>
      </c>
      <c r="T12" s="25">
        <f t="shared" si="6"/>
        <v>0</v>
      </c>
      <c r="U12" s="19">
        <f t="shared" si="7"/>
        <v>93507</v>
      </c>
      <c r="V12" s="19">
        <f t="shared" si="8"/>
        <v>103525</v>
      </c>
      <c r="W12" s="18">
        <f t="shared" si="1"/>
        <v>197032</v>
      </c>
    </row>
    <row r="13" spans="1:23" x14ac:dyDescent="0.35">
      <c r="A13" s="24">
        <v>9</v>
      </c>
      <c r="B13" s="5" t="s">
        <v>21</v>
      </c>
      <c r="C13" s="27">
        <v>6891</v>
      </c>
      <c r="D13" s="27">
        <v>6498</v>
      </c>
      <c r="E13" s="10">
        <f t="shared" si="9"/>
        <v>13389</v>
      </c>
      <c r="F13" s="27">
        <v>17489</v>
      </c>
      <c r="G13" s="27">
        <v>16227</v>
      </c>
      <c r="H13" s="14">
        <f t="shared" si="2"/>
        <v>33716</v>
      </c>
      <c r="I13" s="27">
        <v>86774</v>
      </c>
      <c r="J13" s="27">
        <v>87811</v>
      </c>
      <c r="K13" s="16">
        <f t="shared" si="3"/>
        <v>174585</v>
      </c>
      <c r="L13" s="27">
        <v>21027</v>
      </c>
      <c r="M13" s="27">
        <v>26452</v>
      </c>
      <c r="N13" s="8">
        <f t="shared" si="4"/>
        <v>47479</v>
      </c>
      <c r="O13" s="27">
        <v>16697</v>
      </c>
      <c r="P13" s="27">
        <v>24456</v>
      </c>
      <c r="Q13" s="12">
        <f t="shared" si="5"/>
        <v>41153</v>
      </c>
      <c r="R13" s="27">
        <v>0</v>
      </c>
      <c r="S13" s="27">
        <v>0</v>
      </c>
      <c r="T13" s="25">
        <f t="shared" si="6"/>
        <v>0</v>
      </c>
      <c r="U13" s="19">
        <f t="shared" si="7"/>
        <v>148878</v>
      </c>
      <c r="V13" s="19">
        <f t="shared" si="8"/>
        <v>161444</v>
      </c>
      <c r="W13" s="18">
        <f t="shared" si="1"/>
        <v>310322</v>
      </c>
    </row>
    <row r="14" spans="1:23" x14ac:dyDescent="0.35">
      <c r="A14" s="24">
        <v>10</v>
      </c>
      <c r="B14" s="5" t="s">
        <v>22</v>
      </c>
      <c r="C14" s="27">
        <v>17035</v>
      </c>
      <c r="D14" s="27">
        <v>16064</v>
      </c>
      <c r="E14" s="10">
        <f t="shared" si="9"/>
        <v>33099</v>
      </c>
      <c r="F14" s="27">
        <v>40058</v>
      </c>
      <c r="G14" s="27">
        <v>37845</v>
      </c>
      <c r="H14" s="14">
        <f t="shared" si="2"/>
        <v>77903</v>
      </c>
      <c r="I14" s="27">
        <v>194059</v>
      </c>
      <c r="J14" s="27">
        <v>191161</v>
      </c>
      <c r="K14" s="16">
        <f t="shared" si="3"/>
        <v>385220</v>
      </c>
      <c r="L14" s="27">
        <v>36676</v>
      </c>
      <c r="M14" s="27">
        <v>44448</v>
      </c>
      <c r="N14" s="8">
        <f t="shared" si="4"/>
        <v>81124</v>
      </c>
      <c r="O14" s="27">
        <v>24483</v>
      </c>
      <c r="P14" s="27">
        <v>35812</v>
      </c>
      <c r="Q14" s="12">
        <f t="shared" si="5"/>
        <v>60295</v>
      </c>
      <c r="R14" s="27">
        <v>0</v>
      </c>
      <c r="S14" s="27">
        <v>0</v>
      </c>
      <c r="T14" s="25">
        <f t="shared" si="6"/>
        <v>0</v>
      </c>
      <c r="U14" s="19">
        <f t="shared" si="7"/>
        <v>312311</v>
      </c>
      <c r="V14" s="19">
        <f t="shared" si="8"/>
        <v>325330</v>
      </c>
      <c r="W14" s="18">
        <f t="shared" si="1"/>
        <v>637641</v>
      </c>
    </row>
    <row r="15" spans="1:23" x14ac:dyDescent="0.35">
      <c r="A15" s="24">
        <v>11</v>
      </c>
      <c r="B15" s="5" t="s">
        <v>23</v>
      </c>
      <c r="C15" s="27">
        <v>51146</v>
      </c>
      <c r="D15" s="27">
        <v>48256</v>
      </c>
      <c r="E15" s="10">
        <f t="shared" si="9"/>
        <v>99402</v>
      </c>
      <c r="F15" s="27">
        <v>117422</v>
      </c>
      <c r="G15" s="27">
        <v>111781</v>
      </c>
      <c r="H15" s="14">
        <f t="shared" si="2"/>
        <v>229203</v>
      </c>
      <c r="I15" s="27">
        <v>506440</v>
      </c>
      <c r="J15" s="27">
        <v>525836</v>
      </c>
      <c r="K15" s="16">
        <f t="shared" si="3"/>
        <v>1032276</v>
      </c>
      <c r="L15" s="27">
        <v>73635</v>
      </c>
      <c r="M15" s="27">
        <v>92815</v>
      </c>
      <c r="N15" s="8">
        <f t="shared" si="4"/>
        <v>166450</v>
      </c>
      <c r="O15" s="27">
        <v>51121</v>
      </c>
      <c r="P15" s="27">
        <v>72953</v>
      </c>
      <c r="Q15" s="12">
        <f t="shared" si="5"/>
        <v>124074</v>
      </c>
      <c r="R15" s="27">
        <v>0</v>
      </c>
      <c r="S15" s="27">
        <v>0</v>
      </c>
      <c r="T15" s="25">
        <f t="shared" si="6"/>
        <v>0</v>
      </c>
      <c r="U15" s="19">
        <f t="shared" si="7"/>
        <v>799764</v>
      </c>
      <c r="V15" s="19">
        <f t="shared" si="8"/>
        <v>851641</v>
      </c>
      <c r="W15" s="18">
        <f t="shared" si="1"/>
        <v>1651405</v>
      </c>
    </row>
    <row r="16" spans="1:23" x14ac:dyDescent="0.35">
      <c r="A16" s="24">
        <v>12</v>
      </c>
      <c r="B16" s="5" t="s">
        <v>24</v>
      </c>
      <c r="C16" s="27">
        <v>25304</v>
      </c>
      <c r="D16" s="27">
        <v>24171</v>
      </c>
      <c r="E16" s="10">
        <f t="shared" si="9"/>
        <v>49475</v>
      </c>
      <c r="F16" s="27">
        <v>56607</v>
      </c>
      <c r="G16" s="27">
        <v>53921</v>
      </c>
      <c r="H16" s="14">
        <f t="shared" si="2"/>
        <v>110528</v>
      </c>
      <c r="I16" s="27">
        <v>248115</v>
      </c>
      <c r="J16" s="27">
        <v>252965</v>
      </c>
      <c r="K16" s="16">
        <f t="shared" si="3"/>
        <v>501080</v>
      </c>
      <c r="L16" s="27">
        <v>35163</v>
      </c>
      <c r="M16" s="27">
        <v>42395</v>
      </c>
      <c r="N16" s="8">
        <f t="shared" si="4"/>
        <v>77558</v>
      </c>
      <c r="O16" s="27">
        <v>23068</v>
      </c>
      <c r="P16" s="27">
        <v>32486</v>
      </c>
      <c r="Q16" s="12">
        <f t="shared" si="5"/>
        <v>55554</v>
      </c>
      <c r="R16" s="27">
        <v>0</v>
      </c>
      <c r="S16" s="27">
        <v>0</v>
      </c>
      <c r="T16" s="25">
        <f t="shared" si="6"/>
        <v>0</v>
      </c>
      <c r="U16" s="19">
        <f t="shared" si="7"/>
        <v>388257</v>
      </c>
      <c r="V16" s="19">
        <f t="shared" si="8"/>
        <v>405938</v>
      </c>
      <c r="W16" s="18">
        <f t="shared" si="1"/>
        <v>794195</v>
      </c>
    </row>
    <row r="17" spans="1:23" x14ac:dyDescent="0.35">
      <c r="A17" s="24">
        <v>13</v>
      </c>
      <c r="B17" s="5" t="s">
        <v>25</v>
      </c>
      <c r="C17" s="27">
        <v>16198</v>
      </c>
      <c r="D17" s="27">
        <v>15154</v>
      </c>
      <c r="E17" s="10">
        <f t="shared" si="9"/>
        <v>31352</v>
      </c>
      <c r="F17" s="27">
        <v>33543</v>
      </c>
      <c r="G17" s="27">
        <v>31860</v>
      </c>
      <c r="H17" s="14">
        <f t="shared" si="2"/>
        <v>65403</v>
      </c>
      <c r="I17" s="27">
        <v>155132</v>
      </c>
      <c r="J17" s="27">
        <v>158344</v>
      </c>
      <c r="K17" s="16">
        <f t="shared" si="3"/>
        <v>313476</v>
      </c>
      <c r="L17" s="27">
        <v>31925</v>
      </c>
      <c r="M17" s="27">
        <v>37359</v>
      </c>
      <c r="N17" s="8">
        <f t="shared" si="4"/>
        <v>69284</v>
      </c>
      <c r="O17" s="27">
        <v>23696</v>
      </c>
      <c r="P17" s="27">
        <v>31517</v>
      </c>
      <c r="Q17" s="12">
        <f t="shared" si="5"/>
        <v>55213</v>
      </c>
      <c r="R17" s="27">
        <v>0</v>
      </c>
      <c r="S17" s="27">
        <v>0</v>
      </c>
      <c r="T17" s="25">
        <f t="shared" si="6"/>
        <v>0</v>
      </c>
      <c r="U17" s="19">
        <f t="shared" si="7"/>
        <v>260494</v>
      </c>
      <c r="V17" s="19">
        <f t="shared" si="8"/>
        <v>274234</v>
      </c>
      <c r="W17" s="18">
        <f t="shared" si="1"/>
        <v>534728</v>
      </c>
    </row>
    <row r="18" spans="1:23" x14ac:dyDescent="0.35">
      <c r="A18" s="24">
        <v>14</v>
      </c>
      <c r="B18" s="5" t="s">
        <v>26</v>
      </c>
      <c r="C18" s="27">
        <v>6203</v>
      </c>
      <c r="D18" s="27">
        <v>5988</v>
      </c>
      <c r="E18" s="10">
        <f t="shared" si="9"/>
        <v>12191</v>
      </c>
      <c r="F18" s="27">
        <v>14699</v>
      </c>
      <c r="G18" s="27">
        <v>13901</v>
      </c>
      <c r="H18" s="14">
        <f t="shared" si="2"/>
        <v>28600</v>
      </c>
      <c r="I18" s="27">
        <v>66585</v>
      </c>
      <c r="J18" s="27">
        <v>66169</v>
      </c>
      <c r="K18" s="16">
        <f t="shared" si="3"/>
        <v>132754</v>
      </c>
      <c r="L18" s="27">
        <v>13102</v>
      </c>
      <c r="M18" s="27">
        <v>14971</v>
      </c>
      <c r="N18" s="8">
        <f t="shared" si="4"/>
        <v>28073</v>
      </c>
      <c r="O18" s="27">
        <v>10253</v>
      </c>
      <c r="P18" s="27">
        <v>13081</v>
      </c>
      <c r="Q18" s="12">
        <f t="shared" si="5"/>
        <v>23334</v>
      </c>
      <c r="R18" s="27">
        <v>0</v>
      </c>
      <c r="S18" s="27">
        <v>0</v>
      </c>
      <c r="T18" s="25">
        <f t="shared" si="6"/>
        <v>0</v>
      </c>
      <c r="U18" s="19">
        <f t="shared" si="7"/>
        <v>110842</v>
      </c>
      <c r="V18" s="19">
        <f t="shared" si="8"/>
        <v>114110</v>
      </c>
      <c r="W18" s="18">
        <f t="shared" si="1"/>
        <v>224952</v>
      </c>
    </row>
    <row r="19" spans="1:23" x14ac:dyDescent="0.35">
      <c r="A19" s="24">
        <v>15</v>
      </c>
      <c r="B19" s="5" t="s">
        <v>27</v>
      </c>
      <c r="C19" s="27">
        <v>21309</v>
      </c>
      <c r="D19" s="27">
        <v>20023</v>
      </c>
      <c r="E19" s="10">
        <f t="shared" si="9"/>
        <v>41332</v>
      </c>
      <c r="F19" s="27">
        <v>47620</v>
      </c>
      <c r="G19" s="27">
        <v>45385</v>
      </c>
      <c r="H19" s="14">
        <f t="shared" si="2"/>
        <v>93005</v>
      </c>
      <c r="I19" s="27">
        <v>220022</v>
      </c>
      <c r="J19" s="27">
        <v>221005</v>
      </c>
      <c r="K19" s="16">
        <f t="shared" si="3"/>
        <v>441027</v>
      </c>
      <c r="L19" s="27">
        <v>39875</v>
      </c>
      <c r="M19" s="27">
        <v>47155</v>
      </c>
      <c r="N19" s="8">
        <f t="shared" si="4"/>
        <v>87030</v>
      </c>
      <c r="O19" s="27">
        <v>29619</v>
      </c>
      <c r="P19" s="27">
        <v>41896</v>
      </c>
      <c r="Q19" s="12">
        <f t="shared" si="5"/>
        <v>71515</v>
      </c>
      <c r="R19" s="27">
        <v>0</v>
      </c>
      <c r="S19" s="27">
        <v>0</v>
      </c>
      <c r="T19" s="25">
        <f t="shared" si="6"/>
        <v>0</v>
      </c>
      <c r="U19" s="19">
        <f t="shared" si="7"/>
        <v>358445</v>
      </c>
      <c r="V19" s="19">
        <f t="shared" si="8"/>
        <v>375464</v>
      </c>
      <c r="W19" s="18">
        <f t="shared" si="1"/>
        <v>733909</v>
      </c>
    </row>
    <row r="20" spans="1:23" x14ac:dyDescent="0.35">
      <c r="A20" s="24">
        <v>16</v>
      </c>
      <c r="B20" s="5" t="s">
        <v>28</v>
      </c>
      <c r="C20" s="27">
        <v>15298</v>
      </c>
      <c r="D20" s="27">
        <v>14253</v>
      </c>
      <c r="E20" s="10">
        <f t="shared" si="9"/>
        <v>29551</v>
      </c>
      <c r="F20" s="27">
        <v>32605</v>
      </c>
      <c r="G20" s="27">
        <v>30882</v>
      </c>
      <c r="H20" s="14">
        <f t="shared" si="2"/>
        <v>63487</v>
      </c>
      <c r="I20" s="27">
        <v>153661</v>
      </c>
      <c r="J20" s="27">
        <v>150164</v>
      </c>
      <c r="K20" s="16">
        <f t="shared" si="3"/>
        <v>303825</v>
      </c>
      <c r="L20" s="27">
        <v>26472</v>
      </c>
      <c r="M20" s="27">
        <v>31819</v>
      </c>
      <c r="N20" s="8">
        <f t="shared" si="4"/>
        <v>58291</v>
      </c>
      <c r="O20" s="27">
        <v>19230</v>
      </c>
      <c r="P20" s="27">
        <v>27339</v>
      </c>
      <c r="Q20" s="12">
        <f t="shared" si="5"/>
        <v>46569</v>
      </c>
      <c r="R20" s="27">
        <v>0</v>
      </c>
      <c r="S20" s="27">
        <v>0</v>
      </c>
      <c r="T20" s="25">
        <f t="shared" si="6"/>
        <v>0</v>
      </c>
      <c r="U20" s="19">
        <f t="shared" si="7"/>
        <v>247266</v>
      </c>
      <c r="V20" s="19">
        <f t="shared" si="8"/>
        <v>254457</v>
      </c>
      <c r="W20" s="18">
        <f t="shared" si="1"/>
        <v>501723</v>
      </c>
    </row>
    <row r="21" spans="1:23" x14ac:dyDescent="0.35">
      <c r="A21" s="24">
        <v>17</v>
      </c>
      <c r="B21" s="5" t="s">
        <v>29</v>
      </c>
      <c r="C21" s="27">
        <v>6872</v>
      </c>
      <c r="D21" s="27">
        <v>6223</v>
      </c>
      <c r="E21" s="10">
        <f t="shared" si="9"/>
        <v>13095</v>
      </c>
      <c r="F21" s="27">
        <v>16935</v>
      </c>
      <c r="G21" s="27">
        <v>14630</v>
      </c>
      <c r="H21" s="14">
        <f t="shared" si="2"/>
        <v>31565</v>
      </c>
      <c r="I21" s="27">
        <v>76264</v>
      </c>
      <c r="J21" s="27">
        <v>73890</v>
      </c>
      <c r="K21" s="16">
        <f t="shared" si="3"/>
        <v>150154</v>
      </c>
      <c r="L21" s="27">
        <v>16066</v>
      </c>
      <c r="M21" s="27">
        <v>19220</v>
      </c>
      <c r="N21" s="8">
        <f t="shared" si="4"/>
        <v>35286</v>
      </c>
      <c r="O21" s="27">
        <v>12106</v>
      </c>
      <c r="P21" s="27">
        <v>17496</v>
      </c>
      <c r="Q21" s="12">
        <f t="shared" si="5"/>
        <v>29602</v>
      </c>
      <c r="R21" s="27">
        <v>0</v>
      </c>
      <c r="S21" s="27">
        <v>1</v>
      </c>
      <c r="T21" s="25">
        <f t="shared" si="6"/>
        <v>1</v>
      </c>
      <c r="U21" s="19">
        <f t="shared" si="7"/>
        <v>128243</v>
      </c>
      <c r="V21" s="19">
        <f t="shared" si="8"/>
        <v>131460</v>
      </c>
      <c r="W21" s="18">
        <f t="shared" si="1"/>
        <v>259703</v>
      </c>
    </row>
    <row r="22" spans="1:23" x14ac:dyDescent="0.35">
      <c r="A22" s="24">
        <v>18</v>
      </c>
      <c r="B22" s="5" t="s">
        <v>30</v>
      </c>
      <c r="C22" s="27">
        <v>17516</v>
      </c>
      <c r="D22" s="27">
        <v>16621</v>
      </c>
      <c r="E22" s="10">
        <f t="shared" si="9"/>
        <v>34137</v>
      </c>
      <c r="F22" s="27">
        <v>38741</v>
      </c>
      <c r="G22" s="27">
        <v>36808</v>
      </c>
      <c r="H22" s="14">
        <f t="shared" si="2"/>
        <v>75549</v>
      </c>
      <c r="I22" s="27">
        <v>172251</v>
      </c>
      <c r="J22" s="27">
        <v>167399</v>
      </c>
      <c r="K22" s="16">
        <f t="shared" si="3"/>
        <v>339650</v>
      </c>
      <c r="L22" s="27">
        <v>30182</v>
      </c>
      <c r="M22" s="27">
        <v>34016</v>
      </c>
      <c r="N22" s="8">
        <f t="shared" si="4"/>
        <v>64198</v>
      </c>
      <c r="O22" s="27">
        <v>20159</v>
      </c>
      <c r="P22" s="27">
        <v>25793</v>
      </c>
      <c r="Q22" s="12">
        <f t="shared" si="5"/>
        <v>45952</v>
      </c>
      <c r="R22" s="27">
        <v>0</v>
      </c>
      <c r="S22" s="27">
        <v>0</v>
      </c>
      <c r="T22" s="25">
        <f t="shared" si="6"/>
        <v>0</v>
      </c>
      <c r="U22" s="19">
        <f t="shared" si="7"/>
        <v>278849</v>
      </c>
      <c r="V22" s="19">
        <f t="shared" si="8"/>
        <v>280637</v>
      </c>
      <c r="W22" s="18">
        <f t="shared" si="1"/>
        <v>559486</v>
      </c>
    </row>
    <row r="23" spans="1:23" x14ac:dyDescent="0.35">
      <c r="A23" s="24">
        <v>19</v>
      </c>
      <c r="B23" s="5" t="s">
        <v>31</v>
      </c>
      <c r="C23" s="27">
        <v>66471</v>
      </c>
      <c r="D23" s="27">
        <v>63070</v>
      </c>
      <c r="E23" s="10">
        <f t="shared" si="9"/>
        <v>129541</v>
      </c>
      <c r="F23" s="27">
        <v>161445</v>
      </c>
      <c r="G23" s="27">
        <v>152452</v>
      </c>
      <c r="H23" s="14">
        <f t="shared" si="2"/>
        <v>313897</v>
      </c>
      <c r="I23" s="27">
        <v>784786</v>
      </c>
      <c r="J23" s="27">
        <v>791626</v>
      </c>
      <c r="K23" s="16">
        <f t="shared" si="3"/>
        <v>1576412</v>
      </c>
      <c r="L23" s="27">
        <v>149466</v>
      </c>
      <c r="M23" s="27">
        <v>176263</v>
      </c>
      <c r="N23" s="8">
        <f t="shared" si="4"/>
        <v>325729</v>
      </c>
      <c r="O23" s="27">
        <v>113180</v>
      </c>
      <c r="P23" s="27">
        <v>149700</v>
      </c>
      <c r="Q23" s="12">
        <f t="shared" si="5"/>
        <v>262880</v>
      </c>
      <c r="R23" s="27">
        <v>0</v>
      </c>
      <c r="S23" s="27">
        <v>1</v>
      </c>
      <c r="T23" s="25">
        <f t="shared" si="6"/>
        <v>1</v>
      </c>
      <c r="U23" s="19">
        <f t="shared" si="7"/>
        <v>1275348</v>
      </c>
      <c r="V23" s="19">
        <f t="shared" si="8"/>
        <v>1333112</v>
      </c>
      <c r="W23" s="18">
        <f t="shared" si="1"/>
        <v>2608460</v>
      </c>
    </row>
    <row r="24" spans="1:23" x14ac:dyDescent="0.35">
      <c r="A24" s="24">
        <v>20</v>
      </c>
      <c r="B24" s="5" t="s">
        <v>32</v>
      </c>
      <c r="C24" s="27">
        <v>42314</v>
      </c>
      <c r="D24" s="27">
        <v>40182</v>
      </c>
      <c r="E24" s="10">
        <f t="shared" si="9"/>
        <v>82496</v>
      </c>
      <c r="F24" s="27">
        <v>103814</v>
      </c>
      <c r="G24" s="27">
        <v>97773</v>
      </c>
      <c r="H24" s="14">
        <f t="shared" si="2"/>
        <v>201587</v>
      </c>
      <c r="I24" s="27">
        <v>476627</v>
      </c>
      <c r="J24" s="27">
        <v>473716</v>
      </c>
      <c r="K24" s="16">
        <f t="shared" si="3"/>
        <v>950343</v>
      </c>
      <c r="L24" s="27">
        <v>82649</v>
      </c>
      <c r="M24" s="27">
        <v>92843</v>
      </c>
      <c r="N24" s="8">
        <f t="shared" si="4"/>
        <v>175492</v>
      </c>
      <c r="O24" s="27">
        <v>63923</v>
      </c>
      <c r="P24" s="27">
        <v>82367</v>
      </c>
      <c r="Q24" s="12">
        <f t="shared" si="5"/>
        <v>146290</v>
      </c>
      <c r="R24" s="27">
        <v>0</v>
      </c>
      <c r="S24" s="27">
        <v>0</v>
      </c>
      <c r="T24" s="25">
        <f t="shared" si="6"/>
        <v>0</v>
      </c>
      <c r="U24" s="19">
        <f t="shared" si="7"/>
        <v>769327</v>
      </c>
      <c r="V24" s="19">
        <f t="shared" si="8"/>
        <v>786881</v>
      </c>
      <c r="W24" s="18">
        <f t="shared" si="1"/>
        <v>1556208</v>
      </c>
    </row>
    <row r="25" spans="1:23" x14ac:dyDescent="0.35">
      <c r="A25" s="24">
        <v>21</v>
      </c>
      <c r="B25" s="5" t="s">
        <v>33</v>
      </c>
      <c r="C25" s="27">
        <v>37198</v>
      </c>
      <c r="D25" s="27">
        <v>35311</v>
      </c>
      <c r="E25" s="10">
        <f t="shared" si="9"/>
        <v>72509</v>
      </c>
      <c r="F25" s="27">
        <v>88847</v>
      </c>
      <c r="G25" s="27">
        <v>84682</v>
      </c>
      <c r="H25" s="14">
        <f t="shared" si="2"/>
        <v>173529</v>
      </c>
      <c r="I25" s="27">
        <v>416117</v>
      </c>
      <c r="J25" s="27">
        <v>404606</v>
      </c>
      <c r="K25" s="16">
        <f t="shared" si="3"/>
        <v>820723</v>
      </c>
      <c r="L25" s="27">
        <v>72090</v>
      </c>
      <c r="M25" s="27">
        <v>82713</v>
      </c>
      <c r="N25" s="8">
        <f t="shared" si="4"/>
        <v>154803</v>
      </c>
      <c r="O25" s="27">
        <v>55385</v>
      </c>
      <c r="P25" s="27">
        <v>73560</v>
      </c>
      <c r="Q25" s="12">
        <f t="shared" si="5"/>
        <v>128945</v>
      </c>
      <c r="R25" s="27">
        <v>0</v>
      </c>
      <c r="S25" s="27">
        <v>0</v>
      </c>
      <c r="T25" s="25">
        <f t="shared" si="6"/>
        <v>0</v>
      </c>
      <c r="U25" s="19">
        <f t="shared" si="7"/>
        <v>669637</v>
      </c>
      <c r="V25" s="19">
        <f t="shared" si="8"/>
        <v>680872</v>
      </c>
      <c r="W25" s="18">
        <f t="shared" si="1"/>
        <v>1350509</v>
      </c>
    </row>
    <row r="26" spans="1:23" x14ac:dyDescent="0.35">
      <c r="A26" s="24">
        <v>22</v>
      </c>
      <c r="B26" s="5" t="s">
        <v>34</v>
      </c>
      <c r="C26" s="27">
        <v>38914</v>
      </c>
      <c r="D26" s="27">
        <v>36808</v>
      </c>
      <c r="E26" s="10">
        <f t="shared" si="9"/>
        <v>75722</v>
      </c>
      <c r="F26" s="27">
        <v>91982</v>
      </c>
      <c r="G26" s="27">
        <v>87119</v>
      </c>
      <c r="H26" s="14">
        <f t="shared" si="2"/>
        <v>179101</v>
      </c>
      <c r="I26" s="27">
        <v>444192</v>
      </c>
      <c r="J26" s="27">
        <v>434565</v>
      </c>
      <c r="K26" s="16">
        <f t="shared" si="3"/>
        <v>878757</v>
      </c>
      <c r="L26" s="27">
        <v>79661</v>
      </c>
      <c r="M26" s="27">
        <v>87690</v>
      </c>
      <c r="N26" s="8">
        <f t="shared" si="4"/>
        <v>167351</v>
      </c>
      <c r="O26" s="27">
        <v>57522</v>
      </c>
      <c r="P26" s="27">
        <v>74843</v>
      </c>
      <c r="Q26" s="12">
        <f t="shared" si="5"/>
        <v>132365</v>
      </c>
      <c r="R26" s="27">
        <v>1</v>
      </c>
      <c r="S26" s="27">
        <v>1</v>
      </c>
      <c r="T26" s="25">
        <f t="shared" si="6"/>
        <v>2</v>
      </c>
      <c r="U26" s="19">
        <f t="shared" si="7"/>
        <v>712272</v>
      </c>
      <c r="V26" s="19">
        <f t="shared" si="8"/>
        <v>721026</v>
      </c>
      <c r="W26" s="18">
        <f t="shared" si="1"/>
        <v>1433298</v>
      </c>
    </row>
    <row r="27" spans="1:23" x14ac:dyDescent="0.35">
      <c r="A27" s="24">
        <v>23</v>
      </c>
      <c r="B27" s="5" t="s">
        <v>35</v>
      </c>
      <c r="C27" s="27">
        <v>54172</v>
      </c>
      <c r="D27" s="27">
        <v>50774</v>
      </c>
      <c r="E27" s="10">
        <f t="shared" si="9"/>
        <v>104946</v>
      </c>
      <c r="F27" s="27">
        <v>122635</v>
      </c>
      <c r="G27" s="27">
        <v>116546</v>
      </c>
      <c r="H27" s="14">
        <f t="shared" si="2"/>
        <v>239181</v>
      </c>
      <c r="I27" s="27">
        <v>581468</v>
      </c>
      <c r="J27" s="27">
        <v>572690</v>
      </c>
      <c r="K27" s="16">
        <f t="shared" si="3"/>
        <v>1154158</v>
      </c>
      <c r="L27" s="27">
        <v>97804</v>
      </c>
      <c r="M27" s="27">
        <v>107354</v>
      </c>
      <c r="N27" s="8">
        <f t="shared" si="4"/>
        <v>205158</v>
      </c>
      <c r="O27" s="27">
        <v>69556</v>
      </c>
      <c r="P27" s="27">
        <v>88556</v>
      </c>
      <c r="Q27" s="12">
        <f t="shared" si="5"/>
        <v>158112</v>
      </c>
      <c r="R27" s="27">
        <v>0</v>
      </c>
      <c r="S27" s="27">
        <v>0</v>
      </c>
      <c r="T27" s="25">
        <f t="shared" si="6"/>
        <v>0</v>
      </c>
      <c r="U27" s="19">
        <f t="shared" si="7"/>
        <v>925635</v>
      </c>
      <c r="V27" s="19">
        <f t="shared" si="8"/>
        <v>935920</v>
      </c>
      <c r="W27" s="18">
        <f t="shared" si="1"/>
        <v>1861555</v>
      </c>
    </row>
    <row r="28" spans="1:23" x14ac:dyDescent="0.35">
      <c r="A28" s="24">
        <v>24</v>
      </c>
      <c r="B28" s="5" t="s">
        <v>36</v>
      </c>
      <c r="C28" s="27">
        <v>12899</v>
      </c>
      <c r="D28" s="27">
        <v>12217</v>
      </c>
      <c r="E28" s="10">
        <f t="shared" si="9"/>
        <v>25116</v>
      </c>
      <c r="F28" s="27">
        <v>31064</v>
      </c>
      <c r="G28" s="27">
        <v>29363</v>
      </c>
      <c r="H28" s="14">
        <f t="shared" si="2"/>
        <v>60427</v>
      </c>
      <c r="I28" s="27">
        <v>161794</v>
      </c>
      <c r="J28" s="27">
        <v>157750</v>
      </c>
      <c r="K28" s="16">
        <f t="shared" si="3"/>
        <v>319544</v>
      </c>
      <c r="L28" s="27">
        <v>31091</v>
      </c>
      <c r="M28" s="27">
        <v>34835</v>
      </c>
      <c r="N28" s="8">
        <f t="shared" si="4"/>
        <v>65926</v>
      </c>
      <c r="O28" s="27">
        <v>21859</v>
      </c>
      <c r="P28" s="27">
        <v>28329</v>
      </c>
      <c r="Q28" s="12">
        <f t="shared" si="5"/>
        <v>50188</v>
      </c>
      <c r="R28" s="27">
        <v>0</v>
      </c>
      <c r="S28" s="27">
        <v>0</v>
      </c>
      <c r="T28" s="25">
        <f t="shared" si="6"/>
        <v>0</v>
      </c>
      <c r="U28" s="19">
        <f t="shared" si="7"/>
        <v>258707</v>
      </c>
      <c r="V28" s="19">
        <f t="shared" si="8"/>
        <v>262494</v>
      </c>
      <c r="W28" s="18">
        <f t="shared" si="1"/>
        <v>521201</v>
      </c>
    </row>
    <row r="29" spans="1:23" x14ac:dyDescent="0.35">
      <c r="A29" s="24">
        <v>25</v>
      </c>
      <c r="B29" s="5" t="s">
        <v>37</v>
      </c>
      <c r="C29" s="27">
        <v>28072</v>
      </c>
      <c r="D29" s="27">
        <v>26419</v>
      </c>
      <c r="E29" s="10">
        <f t="shared" si="9"/>
        <v>54491</v>
      </c>
      <c r="F29" s="27">
        <v>67551</v>
      </c>
      <c r="G29" s="27">
        <v>64066</v>
      </c>
      <c r="H29" s="14">
        <f t="shared" si="2"/>
        <v>131617</v>
      </c>
      <c r="I29" s="27">
        <v>326549</v>
      </c>
      <c r="J29" s="27">
        <v>326884</v>
      </c>
      <c r="K29" s="16">
        <f t="shared" si="3"/>
        <v>653433</v>
      </c>
      <c r="L29" s="27">
        <v>67420</v>
      </c>
      <c r="M29" s="27">
        <v>75979</v>
      </c>
      <c r="N29" s="8">
        <f t="shared" si="4"/>
        <v>143399</v>
      </c>
      <c r="O29" s="27">
        <v>49704</v>
      </c>
      <c r="P29" s="27">
        <v>64035</v>
      </c>
      <c r="Q29" s="12">
        <f t="shared" si="5"/>
        <v>113739</v>
      </c>
      <c r="R29" s="27">
        <v>0</v>
      </c>
      <c r="S29" s="27">
        <v>0</v>
      </c>
      <c r="T29" s="25">
        <f t="shared" si="6"/>
        <v>0</v>
      </c>
      <c r="U29" s="19">
        <f t="shared" si="7"/>
        <v>539296</v>
      </c>
      <c r="V29" s="19">
        <f t="shared" si="8"/>
        <v>557383</v>
      </c>
      <c r="W29" s="18">
        <f t="shared" si="1"/>
        <v>1096679</v>
      </c>
    </row>
    <row r="30" spans="1:23" x14ac:dyDescent="0.35">
      <c r="A30" s="24">
        <v>26</v>
      </c>
      <c r="B30" s="5" t="s">
        <v>38</v>
      </c>
      <c r="C30" s="27">
        <v>10087</v>
      </c>
      <c r="D30" s="27">
        <v>9412</v>
      </c>
      <c r="E30" s="10">
        <f t="shared" si="9"/>
        <v>19499</v>
      </c>
      <c r="F30" s="27">
        <v>22978</v>
      </c>
      <c r="G30" s="27">
        <v>21794</v>
      </c>
      <c r="H30" s="14">
        <f t="shared" si="2"/>
        <v>44772</v>
      </c>
      <c r="I30" s="27">
        <v>114269</v>
      </c>
      <c r="J30" s="27">
        <v>112586</v>
      </c>
      <c r="K30" s="16">
        <f t="shared" si="3"/>
        <v>226855</v>
      </c>
      <c r="L30" s="27">
        <v>21371</v>
      </c>
      <c r="M30" s="27">
        <v>23668</v>
      </c>
      <c r="N30" s="8">
        <f t="shared" si="4"/>
        <v>45039</v>
      </c>
      <c r="O30" s="27">
        <v>14725</v>
      </c>
      <c r="P30" s="27">
        <v>18922</v>
      </c>
      <c r="Q30" s="12">
        <f t="shared" si="5"/>
        <v>33647</v>
      </c>
      <c r="R30" s="27">
        <v>0</v>
      </c>
      <c r="S30" s="27">
        <v>0</v>
      </c>
      <c r="T30" s="25">
        <f t="shared" si="6"/>
        <v>0</v>
      </c>
      <c r="U30" s="19">
        <f t="shared" si="7"/>
        <v>183430</v>
      </c>
      <c r="V30" s="19">
        <f t="shared" si="8"/>
        <v>186382</v>
      </c>
      <c r="W30" s="18">
        <f t="shared" si="1"/>
        <v>369812</v>
      </c>
    </row>
    <row r="31" spans="1:23" x14ac:dyDescent="0.35">
      <c r="A31" s="24">
        <v>27</v>
      </c>
      <c r="B31" s="5" t="s">
        <v>39</v>
      </c>
      <c r="C31" s="27">
        <v>11359</v>
      </c>
      <c r="D31" s="27">
        <v>10777</v>
      </c>
      <c r="E31" s="10">
        <f t="shared" si="9"/>
        <v>22136</v>
      </c>
      <c r="F31" s="27">
        <v>29605</v>
      </c>
      <c r="G31" s="27">
        <v>27990</v>
      </c>
      <c r="H31" s="14">
        <f t="shared" si="2"/>
        <v>57595</v>
      </c>
      <c r="I31" s="27">
        <v>131386</v>
      </c>
      <c r="J31" s="27">
        <v>128898</v>
      </c>
      <c r="K31" s="16">
        <f t="shared" si="3"/>
        <v>260284</v>
      </c>
      <c r="L31" s="27">
        <v>21669</v>
      </c>
      <c r="M31" s="27">
        <v>23348</v>
      </c>
      <c r="N31" s="8">
        <f t="shared" si="4"/>
        <v>45017</v>
      </c>
      <c r="O31" s="27">
        <v>14339</v>
      </c>
      <c r="P31" s="27">
        <v>17579</v>
      </c>
      <c r="Q31" s="12">
        <f t="shared" si="5"/>
        <v>31918</v>
      </c>
      <c r="R31" s="27">
        <v>0</v>
      </c>
      <c r="S31" s="27">
        <v>0</v>
      </c>
      <c r="T31" s="25">
        <f t="shared" si="6"/>
        <v>0</v>
      </c>
      <c r="U31" s="19">
        <f t="shared" si="7"/>
        <v>208358</v>
      </c>
      <c r="V31" s="19">
        <f t="shared" si="8"/>
        <v>208592</v>
      </c>
      <c r="W31" s="18">
        <f t="shared" si="1"/>
        <v>416950</v>
      </c>
    </row>
    <row r="32" spans="1:23" x14ac:dyDescent="0.35">
      <c r="A32" s="24">
        <v>28</v>
      </c>
      <c r="B32" s="5" t="s">
        <v>40</v>
      </c>
      <c r="C32" s="27">
        <v>12950</v>
      </c>
      <c r="D32" s="27">
        <v>12578</v>
      </c>
      <c r="E32" s="10">
        <f t="shared" si="9"/>
        <v>25528</v>
      </c>
      <c r="F32" s="27">
        <v>32260</v>
      </c>
      <c r="G32" s="27">
        <v>30420</v>
      </c>
      <c r="H32" s="14">
        <f t="shared" si="2"/>
        <v>62680</v>
      </c>
      <c r="I32" s="27">
        <v>155615</v>
      </c>
      <c r="J32" s="27">
        <v>154362</v>
      </c>
      <c r="K32" s="16">
        <f t="shared" si="3"/>
        <v>309977</v>
      </c>
      <c r="L32" s="27">
        <v>28726</v>
      </c>
      <c r="M32" s="27">
        <v>30857</v>
      </c>
      <c r="N32" s="8">
        <f t="shared" si="4"/>
        <v>59583</v>
      </c>
      <c r="O32" s="27">
        <v>18818</v>
      </c>
      <c r="P32" s="27">
        <v>23958</v>
      </c>
      <c r="Q32" s="12">
        <f t="shared" si="5"/>
        <v>42776</v>
      </c>
      <c r="R32" s="27">
        <v>0</v>
      </c>
      <c r="S32" s="27">
        <v>0</v>
      </c>
      <c r="T32" s="25">
        <f t="shared" si="6"/>
        <v>0</v>
      </c>
      <c r="U32" s="19">
        <f t="shared" si="7"/>
        <v>248369</v>
      </c>
      <c r="V32" s="19">
        <f t="shared" si="8"/>
        <v>252175</v>
      </c>
      <c r="W32" s="18">
        <f t="shared" si="1"/>
        <v>500544</v>
      </c>
    </row>
    <row r="33" spans="1:23" x14ac:dyDescent="0.35">
      <c r="A33" s="24">
        <v>29</v>
      </c>
      <c r="B33" s="5" t="s">
        <v>41</v>
      </c>
      <c r="C33" s="27">
        <v>43124</v>
      </c>
      <c r="D33" s="27">
        <v>40543</v>
      </c>
      <c r="E33" s="10">
        <f t="shared" si="9"/>
        <v>83667</v>
      </c>
      <c r="F33" s="27">
        <v>106279</v>
      </c>
      <c r="G33" s="27">
        <v>99772</v>
      </c>
      <c r="H33" s="14">
        <f t="shared" si="2"/>
        <v>206051</v>
      </c>
      <c r="I33" s="27">
        <v>529436</v>
      </c>
      <c r="J33" s="27">
        <v>537779</v>
      </c>
      <c r="K33" s="16">
        <f t="shared" si="3"/>
        <v>1067215</v>
      </c>
      <c r="L33" s="27">
        <v>103633</v>
      </c>
      <c r="M33" s="27">
        <v>121687</v>
      </c>
      <c r="N33" s="8">
        <f t="shared" si="4"/>
        <v>225320</v>
      </c>
      <c r="O33" s="27">
        <v>79135</v>
      </c>
      <c r="P33" s="27">
        <v>101146</v>
      </c>
      <c r="Q33" s="12">
        <f t="shared" si="5"/>
        <v>180281</v>
      </c>
      <c r="R33" s="27">
        <v>0</v>
      </c>
      <c r="S33" s="27">
        <v>1</v>
      </c>
      <c r="T33" s="25">
        <f t="shared" si="6"/>
        <v>1</v>
      </c>
      <c r="U33" s="19">
        <f t="shared" si="7"/>
        <v>861607</v>
      </c>
      <c r="V33" s="19">
        <f t="shared" si="8"/>
        <v>900928</v>
      </c>
      <c r="W33" s="18">
        <f t="shared" si="1"/>
        <v>1762535</v>
      </c>
    </row>
    <row r="34" spans="1:23" x14ac:dyDescent="0.35">
      <c r="A34" s="24">
        <v>30</v>
      </c>
      <c r="B34" s="5" t="s">
        <v>42</v>
      </c>
      <c r="C34" s="27">
        <v>40000</v>
      </c>
      <c r="D34" s="27">
        <v>37543</v>
      </c>
      <c r="E34" s="10">
        <f t="shared" si="9"/>
        <v>77543</v>
      </c>
      <c r="F34" s="27">
        <v>97565</v>
      </c>
      <c r="G34" s="27">
        <v>93831</v>
      </c>
      <c r="H34" s="14">
        <f t="shared" si="2"/>
        <v>191396</v>
      </c>
      <c r="I34" s="27">
        <v>478659</v>
      </c>
      <c r="J34" s="27">
        <v>480489</v>
      </c>
      <c r="K34" s="16">
        <f t="shared" si="3"/>
        <v>959148</v>
      </c>
      <c r="L34" s="27">
        <v>86276</v>
      </c>
      <c r="M34" s="27">
        <v>96838</v>
      </c>
      <c r="N34" s="8">
        <f t="shared" si="4"/>
        <v>183114</v>
      </c>
      <c r="O34" s="27">
        <v>57237</v>
      </c>
      <c r="P34" s="27">
        <v>74396</v>
      </c>
      <c r="Q34" s="12">
        <f t="shared" si="5"/>
        <v>131633</v>
      </c>
      <c r="R34" s="27">
        <v>0</v>
      </c>
      <c r="S34" s="27">
        <v>0</v>
      </c>
      <c r="T34" s="25">
        <f t="shared" si="6"/>
        <v>0</v>
      </c>
      <c r="U34" s="19">
        <f t="shared" si="7"/>
        <v>759737</v>
      </c>
      <c r="V34" s="19">
        <f t="shared" si="8"/>
        <v>783097</v>
      </c>
      <c r="W34" s="18">
        <f t="shared" si="1"/>
        <v>1542834</v>
      </c>
    </row>
    <row r="35" spans="1:23" x14ac:dyDescent="0.35">
      <c r="A35" s="24">
        <v>31</v>
      </c>
      <c r="B35" s="5" t="s">
        <v>43</v>
      </c>
      <c r="C35" s="27">
        <v>16937</v>
      </c>
      <c r="D35" s="27">
        <v>16236</v>
      </c>
      <c r="E35" s="10">
        <f t="shared" si="9"/>
        <v>33173</v>
      </c>
      <c r="F35" s="27">
        <v>40100</v>
      </c>
      <c r="G35" s="27">
        <v>37611</v>
      </c>
      <c r="H35" s="14">
        <f t="shared" si="2"/>
        <v>77711</v>
      </c>
      <c r="I35" s="27">
        <v>186876</v>
      </c>
      <c r="J35" s="27">
        <v>183871</v>
      </c>
      <c r="K35" s="16">
        <f t="shared" si="3"/>
        <v>370747</v>
      </c>
      <c r="L35" s="27">
        <v>40054</v>
      </c>
      <c r="M35" s="27">
        <v>43028</v>
      </c>
      <c r="N35" s="8">
        <f t="shared" si="4"/>
        <v>83082</v>
      </c>
      <c r="O35" s="27">
        <v>28991</v>
      </c>
      <c r="P35" s="27">
        <v>33729</v>
      </c>
      <c r="Q35" s="12">
        <f t="shared" si="5"/>
        <v>62720</v>
      </c>
      <c r="R35" s="27">
        <v>0</v>
      </c>
      <c r="S35" s="27">
        <v>0</v>
      </c>
      <c r="T35" s="25">
        <f t="shared" si="6"/>
        <v>0</v>
      </c>
      <c r="U35" s="19">
        <f t="shared" si="7"/>
        <v>312958</v>
      </c>
      <c r="V35" s="19">
        <f t="shared" si="8"/>
        <v>314475</v>
      </c>
      <c r="W35" s="18">
        <f t="shared" si="1"/>
        <v>627433</v>
      </c>
    </row>
    <row r="36" spans="1:23" x14ac:dyDescent="0.35">
      <c r="A36" s="24">
        <v>32</v>
      </c>
      <c r="B36" s="5" t="s">
        <v>44</v>
      </c>
      <c r="C36" s="27">
        <v>12859</v>
      </c>
      <c r="D36" s="27">
        <v>12202</v>
      </c>
      <c r="E36" s="10">
        <f t="shared" si="9"/>
        <v>25061</v>
      </c>
      <c r="F36" s="27">
        <v>32474</v>
      </c>
      <c r="G36" s="27">
        <v>30327</v>
      </c>
      <c r="H36" s="14">
        <f t="shared" si="2"/>
        <v>62801</v>
      </c>
      <c r="I36" s="27">
        <v>155814</v>
      </c>
      <c r="J36" s="27">
        <v>156181</v>
      </c>
      <c r="K36" s="16">
        <f t="shared" si="3"/>
        <v>311995</v>
      </c>
      <c r="L36" s="27">
        <v>29996</v>
      </c>
      <c r="M36" s="27">
        <v>32951</v>
      </c>
      <c r="N36" s="8">
        <f t="shared" si="4"/>
        <v>62947</v>
      </c>
      <c r="O36" s="27">
        <v>20325</v>
      </c>
      <c r="P36" s="27">
        <v>25933</v>
      </c>
      <c r="Q36" s="12">
        <f t="shared" si="5"/>
        <v>46258</v>
      </c>
      <c r="R36" s="27">
        <v>1</v>
      </c>
      <c r="S36" s="27">
        <v>0</v>
      </c>
      <c r="T36" s="25">
        <f t="shared" si="6"/>
        <v>1</v>
      </c>
      <c r="U36" s="19">
        <f t="shared" si="7"/>
        <v>251469</v>
      </c>
      <c r="V36" s="19">
        <f t="shared" si="8"/>
        <v>257594</v>
      </c>
      <c r="W36" s="18">
        <f t="shared" ref="W36:W67" si="10">SUM(U36:V36)</f>
        <v>509063</v>
      </c>
    </row>
    <row r="37" spans="1:23" x14ac:dyDescent="0.35">
      <c r="A37" s="24">
        <v>33</v>
      </c>
      <c r="B37" s="5" t="s">
        <v>45</v>
      </c>
      <c r="C37" s="27">
        <v>22317</v>
      </c>
      <c r="D37" s="27">
        <v>20927</v>
      </c>
      <c r="E37" s="10">
        <f t="shared" si="9"/>
        <v>43244</v>
      </c>
      <c r="F37" s="27">
        <v>53442</v>
      </c>
      <c r="G37" s="27">
        <v>50401</v>
      </c>
      <c r="H37" s="14">
        <f t="shared" si="2"/>
        <v>103843</v>
      </c>
      <c r="I37" s="27">
        <v>279783</v>
      </c>
      <c r="J37" s="27">
        <v>281930</v>
      </c>
      <c r="K37" s="16">
        <f t="shared" si="3"/>
        <v>561713</v>
      </c>
      <c r="L37" s="27">
        <v>55516</v>
      </c>
      <c r="M37" s="27">
        <v>62346</v>
      </c>
      <c r="N37" s="8">
        <f t="shared" si="4"/>
        <v>117862</v>
      </c>
      <c r="O37" s="27">
        <v>39979</v>
      </c>
      <c r="P37" s="27">
        <v>53159</v>
      </c>
      <c r="Q37" s="12">
        <f t="shared" si="5"/>
        <v>93138</v>
      </c>
      <c r="R37" s="27">
        <v>0</v>
      </c>
      <c r="S37" s="27">
        <v>0</v>
      </c>
      <c r="T37" s="25">
        <f t="shared" si="6"/>
        <v>0</v>
      </c>
      <c r="U37" s="19">
        <f t="shared" si="7"/>
        <v>451037</v>
      </c>
      <c r="V37" s="19">
        <f t="shared" si="8"/>
        <v>468763</v>
      </c>
      <c r="W37" s="18">
        <f t="shared" si="10"/>
        <v>919800</v>
      </c>
    </row>
    <row r="38" spans="1:23" x14ac:dyDescent="0.35">
      <c r="A38" s="24">
        <v>34</v>
      </c>
      <c r="B38" s="5" t="s">
        <v>46</v>
      </c>
      <c r="C38" s="27">
        <v>30097</v>
      </c>
      <c r="D38" s="27">
        <v>28491</v>
      </c>
      <c r="E38" s="10">
        <f t="shared" si="9"/>
        <v>58588</v>
      </c>
      <c r="F38" s="27">
        <v>73543</v>
      </c>
      <c r="G38" s="27">
        <v>69795</v>
      </c>
      <c r="H38" s="14">
        <f t="shared" si="2"/>
        <v>143338</v>
      </c>
      <c r="I38" s="27">
        <v>391460</v>
      </c>
      <c r="J38" s="27">
        <v>386321</v>
      </c>
      <c r="K38" s="16">
        <f t="shared" si="3"/>
        <v>777781</v>
      </c>
      <c r="L38" s="27">
        <v>74060</v>
      </c>
      <c r="M38" s="27">
        <v>84659</v>
      </c>
      <c r="N38" s="8">
        <f t="shared" si="4"/>
        <v>158719</v>
      </c>
      <c r="O38" s="27">
        <v>54577</v>
      </c>
      <c r="P38" s="27">
        <v>72652</v>
      </c>
      <c r="Q38" s="12">
        <f t="shared" si="5"/>
        <v>127229</v>
      </c>
      <c r="R38" s="27">
        <v>0</v>
      </c>
      <c r="S38" s="27">
        <v>0</v>
      </c>
      <c r="T38" s="25">
        <f t="shared" si="6"/>
        <v>0</v>
      </c>
      <c r="U38" s="19">
        <f t="shared" si="7"/>
        <v>623737</v>
      </c>
      <c r="V38" s="19">
        <f t="shared" si="8"/>
        <v>641918</v>
      </c>
      <c r="W38" s="18">
        <f t="shared" si="10"/>
        <v>1265655</v>
      </c>
    </row>
    <row r="39" spans="1:23" x14ac:dyDescent="0.35">
      <c r="A39" s="24">
        <v>35</v>
      </c>
      <c r="B39" s="5" t="s">
        <v>47</v>
      </c>
      <c r="C39" s="27">
        <v>23258</v>
      </c>
      <c r="D39" s="27">
        <v>21963</v>
      </c>
      <c r="E39" s="10">
        <f t="shared" si="9"/>
        <v>45221</v>
      </c>
      <c r="F39" s="27">
        <v>57912</v>
      </c>
      <c r="G39" s="27">
        <v>54561</v>
      </c>
      <c r="H39" s="14">
        <f t="shared" si="2"/>
        <v>112473</v>
      </c>
      <c r="I39" s="27">
        <v>295456</v>
      </c>
      <c r="J39" s="27">
        <v>294618</v>
      </c>
      <c r="K39" s="16">
        <f t="shared" si="3"/>
        <v>590074</v>
      </c>
      <c r="L39" s="27">
        <v>55995</v>
      </c>
      <c r="M39" s="27">
        <v>63355</v>
      </c>
      <c r="N39" s="8">
        <f t="shared" si="4"/>
        <v>119350</v>
      </c>
      <c r="O39" s="27">
        <v>37282</v>
      </c>
      <c r="P39" s="27">
        <v>50265</v>
      </c>
      <c r="Q39" s="12">
        <f t="shared" si="5"/>
        <v>87547</v>
      </c>
      <c r="R39" s="27">
        <v>0</v>
      </c>
      <c r="S39" s="27">
        <v>1</v>
      </c>
      <c r="T39" s="25">
        <f t="shared" si="6"/>
        <v>1</v>
      </c>
      <c r="U39" s="19">
        <f t="shared" si="7"/>
        <v>469903</v>
      </c>
      <c r="V39" s="19">
        <f t="shared" si="8"/>
        <v>484763</v>
      </c>
      <c r="W39" s="18">
        <f t="shared" si="10"/>
        <v>954666</v>
      </c>
    </row>
    <row r="40" spans="1:23" x14ac:dyDescent="0.35">
      <c r="A40" s="24">
        <v>36</v>
      </c>
      <c r="B40" s="5" t="s">
        <v>48</v>
      </c>
      <c r="C40" s="27">
        <v>29764</v>
      </c>
      <c r="D40" s="27">
        <v>28356</v>
      </c>
      <c r="E40" s="10">
        <f t="shared" si="9"/>
        <v>58120</v>
      </c>
      <c r="F40" s="27">
        <v>74308</v>
      </c>
      <c r="G40" s="27">
        <v>70871</v>
      </c>
      <c r="H40" s="14">
        <f t="shared" si="2"/>
        <v>145179</v>
      </c>
      <c r="I40" s="27">
        <v>356071</v>
      </c>
      <c r="J40" s="27">
        <v>351266</v>
      </c>
      <c r="K40" s="16">
        <f t="shared" si="3"/>
        <v>707337</v>
      </c>
      <c r="L40" s="27">
        <v>61323</v>
      </c>
      <c r="M40" s="27">
        <v>68915</v>
      </c>
      <c r="N40" s="8">
        <f t="shared" si="4"/>
        <v>130238</v>
      </c>
      <c r="O40" s="27">
        <v>38760</v>
      </c>
      <c r="P40" s="27">
        <v>51992</v>
      </c>
      <c r="Q40" s="12">
        <f t="shared" si="5"/>
        <v>90752</v>
      </c>
      <c r="R40" s="27">
        <v>0</v>
      </c>
      <c r="S40" s="27">
        <v>0</v>
      </c>
      <c r="T40" s="25">
        <f t="shared" si="6"/>
        <v>0</v>
      </c>
      <c r="U40" s="19">
        <f t="shared" si="7"/>
        <v>560226</v>
      </c>
      <c r="V40" s="19">
        <f t="shared" si="8"/>
        <v>571400</v>
      </c>
      <c r="W40" s="18">
        <f t="shared" si="10"/>
        <v>1131626</v>
      </c>
    </row>
    <row r="41" spans="1:23" x14ac:dyDescent="0.35">
      <c r="A41" s="24">
        <v>37</v>
      </c>
      <c r="B41" s="5" t="s">
        <v>49</v>
      </c>
      <c r="C41" s="27">
        <v>19066</v>
      </c>
      <c r="D41" s="27">
        <v>18090</v>
      </c>
      <c r="E41" s="10">
        <f t="shared" si="9"/>
        <v>37156</v>
      </c>
      <c r="F41" s="27">
        <v>46369</v>
      </c>
      <c r="G41" s="27">
        <v>43790</v>
      </c>
      <c r="H41" s="14">
        <f t="shared" si="2"/>
        <v>90159</v>
      </c>
      <c r="I41" s="27">
        <v>223739</v>
      </c>
      <c r="J41" s="27">
        <v>218478</v>
      </c>
      <c r="K41" s="16">
        <f t="shared" si="3"/>
        <v>442217</v>
      </c>
      <c r="L41" s="27">
        <v>37080</v>
      </c>
      <c r="M41" s="27">
        <v>41019</v>
      </c>
      <c r="N41" s="8">
        <f t="shared" si="4"/>
        <v>78099</v>
      </c>
      <c r="O41" s="27">
        <v>24861</v>
      </c>
      <c r="P41" s="27">
        <v>33929</v>
      </c>
      <c r="Q41" s="12">
        <f t="shared" si="5"/>
        <v>58790</v>
      </c>
      <c r="R41" s="27">
        <v>0</v>
      </c>
      <c r="S41" s="27">
        <v>0</v>
      </c>
      <c r="T41" s="25">
        <f t="shared" si="6"/>
        <v>0</v>
      </c>
      <c r="U41" s="19">
        <f t="shared" si="7"/>
        <v>351115</v>
      </c>
      <c r="V41" s="19">
        <f t="shared" si="8"/>
        <v>355306</v>
      </c>
      <c r="W41" s="18">
        <f t="shared" si="10"/>
        <v>706421</v>
      </c>
    </row>
    <row r="42" spans="1:23" x14ac:dyDescent="0.35">
      <c r="A42" s="24">
        <v>38</v>
      </c>
      <c r="B42" s="5" t="s">
        <v>50</v>
      </c>
      <c r="C42" s="27">
        <v>9912</v>
      </c>
      <c r="D42" s="27">
        <v>9507</v>
      </c>
      <c r="E42" s="10">
        <f t="shared" si="9"/>
        <v>19419</v>
      </c>
      <c r="F42" s="27">
        <v>23062</v>
      </c>
      <c r="G42" s="27">
        <v>22037</v>
      </c>
      <c r="H42" s="14">
        <f t="shared" si="2"/>
        <v>45099</v>
      </c>
      <c r="I42" s="27">
        <v>109438</v>
      </c>
      <c r="J42" s="27">
        <v>107171</v>
      </c>
      <c r="K42" s="16">
        <f t="shared" si="3"/>
        <v>216609</v>
      </c>
      <c r="L42" s="27">
        <v>18812</v>
      </c>
      <c r="M42" s="27">
        <v>20499</v>
      </c>
      <c r="N42" s="8">
        <f t="shared" si="4"/>
        <v>39311</v>
      </c>
      <c r="O42" s="27">
        <v>12478</v>
      </c>
      <c r="P42" s="27">
        <v>15757</v>
      </c>
      <c r="Q42" s="12">
        <f t="shared" si="5"/>
        <v>28235</v>
      </c>
      <c r="R42" s="27">
        <v>0</v>
      </c>
      <c r="S42" s="27">
        <v>0</v>
      </c>
      <c r="T42" s="25">
        <f t="shared" si="6"/>
        <v>0</v>
      </c>
      <c r="U42" s="19">
        <f t="shared" si="7"/>
        <v>173702</v>
      </c>
      <c r="V42" s="19">
        <f t="shared" si="8"/>
        <v>174971</v>
      </c>
      <c r="W42" s="18">
        <f t="shared" si="10"/>
        <v>348673</v>
      </c>
    </row>
    <row r="43" spans="1:23" x14ac:dyDescent="0.35">
      <c r="A43" s="24">
        <v>39</v>
      </c>
      <c r="B43" s="5" t="s">
        <v>51</v>
      </c>
      <c r="C43" s="27">
        <v>49601</v>
      </c>
      <c r="D43" s="27">
        <v>47203</v>
      </c>
      <c r="E43" s="10">
        <f t="shared" si="9"/>
        <v>96804</v>
      </c>
      <c r="F43" s="27">
        <v>112397</v>
      </c>
      <c r="G43" s="27">
        <v>107210</v>
      </c>
      <c r="H43" s="14">
        <f t="shared" si="2"/>
        <v>219607</v>
      </c>
      <c r="I43" s="27">
        <v>505895</v>
      </c>
      <c r="J43" s="27">
        <v>530700</v>
      </c>
      <c r="K43" s="16">
        <f t="shared" si="3"/>
        <v>1036595</v>
      </c>
      <c r="L43" s="27">
        <v>110487</v>
      </c>
      <c r="M43" s="27">
        <v>141542</v>
      </c>
      <c r="N43" s="8">
        <f t="shared" si="4"/>
        <v>252029</v>
      </c>
      <c r="O43" s="27">
        <v>84146</v>
      </c>
      <c r="P43" s="27">
        <v>108110</v>
      </c>
      <c r="Q43" s="12">
        <f t="shared" si="5"/>
        <v>192256</v>
      </c>
      <c r="R43" s="27">
        <v>1</v>
      </c>
      <c r="S43" s="27">
        <v>1</v>
      </c>
      <c r="T43" s="25">
        <f t="shared" si="6"/>
        <v>2</v>
      </c>
      <c r="U43" s="19">
        <f t="shared" si="7"/>
        <v>862527</v>
      </c>
      <c r="V43" s="19">
        <f t="shared" si="8"/>
        <v>934766</v>
      </c>
      <c r="W43" s="18">
        <f t="shared" si="10"/>
        <v>1797293</v>
      </c>
    </row>
    <row r="44" spans="1:23" s="2" customFormat="1" x14ac:dyDescent="0.35">
      <c r="A44" s="20">
        <v>40</v>
      </c>
      <c r="B44" s="6" t="s">
        <v>52</v>
      </c>
      <c r="C44" s="27">
        <v>8554</v>
      </c>
      <c r="D44" s="27">
        <v>8269</v>
      </c>
      <c r="E44" s="10">
        <f t="shared" si="9"/>
        <v>16823</v>
      </c>
      <c r="F44" s="27">
        <v>20514</v>
      </c>
      <c r="G44" s="27">
        <v>19560</v>
      </c>
      <c r="H44" s="14">
        <f t="shared" si="2"/>
        <v>40074</v>
      </c>
      <c r="I44" s="27">
        <v>107124</v>
      </c>
      <c r="J44" s="27">
        <v>112324</v>
      </c>
      <c r="K44" s="16">
        <f t="shared" si="3"/>
        <v>219448</v>
      </c>
      <c r="L44" s="27">
        <v>29623</v>
      </c>
      <c r="M44" s="27">
        <v>37410</v>
      </c>
      <c r="N44" s="8">
        <f t="shared" si="4"/>
        <v>67033</v>
      </c>
      <c r="O44" s="27">
        <v>21859</v>
      </c>
      <c r="P44" s="27">
        <v>28735</v>
      </c>
      <c r="Q44" s="12">
        <f t="shared" si="5"/>
        <v>50594</v>
      </c>
      <c r="R44" s="27">
        <v>0</v>
      </c>
      <c r="S44" s="27">
        <v>0</v>
      </c>
      <c r="T44" s="25">
        <f t="shared" si="6"/>
        <v>0</v>
      </c>
      <c r="U44" s="19">
        <f t="shared" si="7"/>
        <v>187674</v>
      </c>
      <c r="V44" s="19">
        <f t="shared" si="8"/>
        <v>206298</v>
      </c>
      <c r="W44" s="18">
        <f t="shared" si="10"/>
        <v>393972</v>
      </c>
    </row>
    <row r="45" spans="1:23" x14ac:dyDescent="0.35">
      <c r="A45" s="24">
        <v>41</v>
      </c>
      <c r="B45" s="5" t="s">
        <v>53</v>
      </c>
      <c r="C45" s="27">
        <v>13325</v>
      </c>
      <c r="D45" s="27">
        <v>12458</v>
      </c>
      <c r="E45" s="10">
        <f t="shared" si="9"/>
        <v>25783</v>
      </c>
      <c r="F45" s="27">
        <v>32108</v>
      </c>
      <c r="G45" s="27">
        <v>30555</v>
      </c>
      <c r="H45" s="14">
        <f t="shared" si="2"/>
        <v>62663</v>
      </c>
      <c r="I45" s="27">
        <v>193068</v>
      </c>
      <c r="J45" s="27">
        <v>196508</v>
      </c>
      <c r="K45" s="16">
        <f t="shared" si="3"/>
        <v>389576</v>
      </c>
      <c r="L45" s="27">
        <v>56715</v>
      </c>
      <c r="M45" s="27">
        <v>66416</v>
      </c>
      <c r="N45" s="8">
        <f t="shared" si="4"/>
        <v>123131</v>
      </c>
      <c r="O45" s="27">
        <v>41246</v>
      </c>
      <c r="P45" s="27">
        <v>52115</v>
      </c>
      <c r="Q45" s="12">
        <f t="shared" si="5"/>
        <v>93361</v>
      </c>
      <c r="R45" s="27">
        <v>0</v>
      </c>
      <c r="S45" s="27">
        <v>0</v>
      </c>
      <c r="T45" s="25">
        <f t="shared" si="6"/>
        <v>0</v>
      </c>
      <c r="U45" s="19">
        <f t="shared" si="7"/>
        <v>336462</v>
      </c>
      <c r="V45" s="19">
        <f t="shared" si="8"/>
        <v>358052</v>
      </c>
      <c r="W45" s="18">
        <f t="shared" si="10"/>
        <v>694514</v>
      </c>
    </row>
    <row r="46" spans="1:23" x14ac:dyDescent="0.35">
      <c r="A46" s="24">
        <v>42</v>
      </c>
      <c r="B46" s="5" t="s">
        <v>54</v>
      </c>
      <c r="C46" s="27">
        <v>9010</v>
      </c>
      <c r="D46" s="27">
        <v>8442</v>
      </c>
      <c r="E46" s="10">
        <f t="shared" si="9"/>
        <v>17452</v>
      </c>
      <c r="F46" s="27">
        <v>23070</v>
      </c>
      <c r="G46" s="27">
        <v>21586</v>
      </c>
      <c r="H46" s="14">
        <f t="shared" si="2"/>
        <v>44656</v>
      </c>
      <c r="I46" s="27">
        <v>124328</v>
      </c>
      <c r="J46" s="27">
        <v>125228</v>
      </c>
      <c r="K46" s="16">
        <f t="shared" si="3"/>
        <v>249556</v>
      </c>
      <c r="L46" s="27">
        <v>30015</v>
      </c>
      <c r="M46" s="27">
        <v>36201</v>
      </c>
      <c r="N46" s="8">
        <f t="shared" si="4"/>
        <v>66216</v>
      </c>
      <c r="O46" s="27">
        <v>22826</v>
      </c>
      <c r="P46" s="27">
        <v>30520</v>
      </c>
      <c r="Q46" s="12">
        <f t="shared" si="5"/>
        <v>53346</v>
      </c>
      <c r="R46" s="27">
        <v>0</v>
      </c>
      <c r="S46" s="27">
        <v>0</v>
      </c>
      <c r="T46" s="25">
        <f t="shared" si="6"/>
        <v>0</v>
      </c>
      <c r="U46" s="19">
        <f t="shared" si="7"/>
        <v>209249</v>
      </c>
      <c r="V46" s="19">
        <f t="shared" si="8"/>
        <v>221977</v>
      </c>
      <c r="W46" s="18">
        <f t="shared" si="10"/>
        <v>431226</v>
      </c>
    </row>
    <row r="47" spans="1:23" x14ac:dyDescent="0.35">
      <c r="A47" s="24">
        <v>43</v>
      </c>
      <c r="B47" s="5" t="s">
        <v>55</v>
      </c>
      <c r="C47" s="27">
        <v>7900</v>
      </c>
      <c r="D47" s="27">
        <v>7478</v>
      </c>
      <c r="E47" s="10">
        <f t="shared" si="9"/>
        <v>15378</v>
      </c>
      <c r="F47" s="27">
        <v>19782</v>
      </c>
      <c r="G47" s="27">
        <v>18545</v>
      </c>
      <c r="H47" s="14">
        <f t="shared" si="2"/>
        <v>38327</v>
      </c>
      <c r="I47" s="27">
        <v>115987</v>
      </c>
      <c r="J47" s="27">
        <v>118171</v>
      </c>
      <c r="K47" s="16">
        <f t="shared" si="3"/>
        <v>234158</v>
      </c>
      <c r="L47" s="27">
        <v>32255</v>
      </c>
      <c r="M47" s="27">
        <v>39551</v>
      </c>
      <c r="N47" s="8">
        <f t="shared" si="4"/>
        <v>71806</v>
      </c>
      <c r="O47" s="27">
        <v>22824</v>
      </c>
      <c r="P47" s="27">
        <v>32384</v>
      </c>
      <c r="Q47" s="12">
        <f t="shared" si="5"/>
        <v>55208</v>
      </c>
      <c r="R47" s="27">
        <v>0</v>
      </c>
      <c r="S47" s="27">
        <v>0</v>
      </c>
      <c r="T47" s="25">
        <f t="shared" si="6"/>
        <v>0</v>
      </c>
      <c r="U47" s="19">
        <f t="shared" si="7"/>
        <v>198748</v>
      </c>
      <c r="V47" s="19">
        <f t="shared" si="8"/>
        <v>216129</v>
      </c>
      <c r="W47" s="18">
        <f t="shared" si="10"/>
        <v>414877</v>
      </c>
    </row>
    <row r="48" spans="1:23" x14ac:dyDescent="0.35">
      <c r="A48" s="24">
        <v>44</v>
      </c>
      <c r="B48" s="5" t="s">
        <v>56</v>
      </c>
      <c r="C48" s="27">
        <v>12183</v>
      </c>
      <c r="D48" s="27">
        <v>11518</v>
      </c>
      <c r="E48" s="10">
        <f t="shared" si="9"/>
        <v>23701</v>
      </c>
      <c r="F48" s="27">
        <v>26348</v>
      </c>
      <c r="G48" s="27">
        <v>24979</v>
      </c>
      <c r="H48" s="14">
        <f t="shared" si="2"/>
        <v>51327</v>
      </c>
      <c r="I48" s="27">
        <v>134074</v>
      </c>
      <c r="J48" s="27">
        <v>131584</v>
      </c>
      <c r="K48" s="16">
        <f t="shared" si="3"/>
        <v>265658</v>
      </c>
      <c r="L48" s="27">
        <v>35691</v>
      </c>
      <c r="M48" s="27">
        <v>38474</v>
      </c>
      <c r="N48" s="8">
        <f t="shared" si="4"/>
        <v>74165</v>
      </c>
      <c r="O48" s="27">
        <v>24249</v>
      </c>
      <c r="P48" s="27">
        <v>28074</v>
      </c>
      <c r="Q48" s="12">
        <f t="shared" si="5"/>
        <v>52323</v>
      </c>
      <c r="R48" s="27">
        <v>0</v>
      </c>
      <c r="S48" s="27">
        <v>0</v>
      </c>
      <c r="T48" s="25">
        <f t="shared" si="6"/>
        <v>0</v>
      </c>
      <c r="U48" s="19">
        <f t="shared" si="7"/>
        <v>232545</v>
      </c>
      <c r="V48" s="19">
        <f t="shared" si="8"/>
        <v>234629</v>
      </c>
      <c r="W48" s="18">
        <f t="shared" si="10"/>
        <v>467174</v>
      </c>
    </row>
    <row r="49" spans="1:23" x14ac:dyDescent="0.35">
      <c r="A49" s="24">
        <v>45</v>
      </c>
      <c r="B49" s="5" t="s">
        <v>57</v>
      </c>
      <c r="C49" s="27">
        <v>9959</v>
      </c>
      <c r="D49" s="27">
        <v>9294</v>
      </c>
      <c r="E49" s="10">
        <f t="shared" si="9"/>
        <v>19253</v>
      </c>
      <c r="F49" s="27">
        <v>23074</v>
      </c>
      <c r="G49" s="27">
        <v>21542</v>
      </c>
      <c r="H49" s="14">
        <f t="shared" si="2"/>
        <v>44616</v>
      </c>
      <c r="I49" s="27">
        <v>125330</v>
      </c>
      <c r="J49" s="27">
        <v>129377</v>
      </c>
      <c r="K49" s="16">
        <f t="shared" si="3"/>
        <v>254707</v>
      </c>
      <c r="L49" s="27">
        <v>34982</v>
      </c>
      <c r="M49" s="27">
        <v>42355</v>
      </c>
      <c r="N49" s="8">
        <f t="shared" si="4"/>
        <v>77337</v>
      </c>
      <c r="O49" s="27">
        <v>24389</v>
      </c>
      <c r="P49" s="27">
        <v>29873</v>
      </c>
      <c r="Q49" s="12">
        <f t="shared" si="5"/>
        <v>54262</v>
      </c>
      <c r="R49" s="27">
        <v>0</v>
      </c>
      <c r="S49" s="27">
        <v>0</v>
      </c>
      <c r="T49" s="25">
        <f t="shared" si="6"/>
        <v>0</v>
      </c>
      <c r="U49" s="19">
        <f t="shared" si="7"/>
        <v>217734</v>
      </c>
      <c r="V49" s="19">
        <f t="shared" si="8"/>
        <v>232441</v>
      </c>
      <c r="W49" s="18">
        <f t="shared" si="10"/>
        <v>450175</v>
      </c>
    </row>
    <row r="50" spans="1:23" x14ac:dyDescent="0.35">
      <c r="A50" s="24">
        <v>46</v>
      </c>
      <c r="B50" s="5" t="s">
        <v>58</v>
      </c>
      <c r="C50" s="27">
        <v>36837</v>
      </c>
      <c r="D50" s="27">
        <v>34580</v>
      </c>
      <c r="E50" s="10">
        <f t="shared" si="9"/>
        <v>71417</v>
      </c>
      <c r="F50" s="27">
        <v>81161</v>
      </c>
      <c r="G50" s="27">
        <v>76438</v>
      </c>
      <c r="H50" s="14">
        <f t="shared" si="2"/>
        <v>157599</v>
      </c>
      <c r="I50" s="27">
        <v>364681</v>
      </c>
      <c r="J50" s="27">
        <v>381285</v>
      </c>
      <c r="K50" s="16">
        <f t="shared" si="3"/>
        <v>745966</v>
      </c>
      <c r="L50" s="27">
        <v>83214</v>
      </c>
      <c r="M50" s="27">
        <v>101762</v>
      </c>
      <c r="N50" s="8">
        <f t="shared" si="4"/>
        <v>184976</v>
      </c>
      <c r="O50" s="27">
        <v>60193</v>
      </c>
      <c r="P50" s="27">
        <v>74055</v>
      </c>
      <c r="Q50" s="12">
        <f t="shared" si="5"/>
        <v>134248</v>
      </c>
      <c r="R50" s="27">
        <v>0</v>
      </c>
      <c r="S50" s="27">
        <v>0</v>
      </c>
      <c r="T50" s="25">
        <f t="shared" si="6"/>
        <v>0</v>
      </c>
      <c r="U50" s="19">
        <f t="shared" si="7"/>
        <v>626086</v>
      </c>
      <c r="V50" s="19">
        <f t="shared" si="8"/>
        <v>668120</v>
      </c>
      <c r="W50" s="18">
        <f t="shared" si="10"/>
        <v>1294206</v>
      </c>
    </row>
    <row r="51" spans="1:23" x14ac:dyDescent="0.35">
      <c r="A51" s="24">
        <v>47</v>
      </c>
      <c r="B51" s="5" t="s">
        <v>59</v>
      </c>
      <c r="C51" s="27">
        <v>12286</v>
      </c>
      <c r="D51" s="27">
        <v>11731</v>
      </c>
      <c r="E51" s="10">
        <f t="shared" si="9"/>
        <v>24017</v>
      </c>
      <c r="F51" s="27">
        <v>26109</v>
      </c>
      <c r="G51" s="27">
        <v>24736</v>
      </c>
      <c r="H51" s="14">
        <f t="shared" si="2"/>
        <v>50845</v>
      </c>
      <c r="I51" s="27">
        <v>84302</v>
      </c>
      <c r="J51" s="27">
        <v>81891</v>
      </c>
      <c r="K51" s="16">
        <f t="shared" si="3"/>
        <v>166193</v>
      </c>
      <c r="L51" s="27">
        <v>13208</v>
      </c>
      <c r="M51" s="27">
        <v>13520</v>
      </c>
      <c r="N51" s="8">
        <f t="shared" si="4"/>
        <v>26728</v>
      </c>
      <c r="O51" s="27">
        <v>9995</v>
      </c>
      <c r="P51" s="27">
        <v>11086</v>
      </c>
      <c r="Q51" s="12">
        <f t="shared" si="5"/>
        <v>21081</v>
      </c>
      <c r="R51" s="27">
        <v>2</v>
      </c>
      <c r="S51" s="27">
        <v>1</v>
      </c>
      <c r="T51" s="25">
        <f t="shared" si="6"/>
        <v>3</v>
      </c>
      <c r="U51" s="19">
        <f t="shared" si="7"/>
        <v>145902</v>
      </c>
      <c r="V51" s="19">
        <f t="shared" si="8"/>
        <v>142965</v>
      </c>
      <c r="W51" s="18">
        <f t="shared" si="10"/>
        <v>288867</v>
      </c>
    </row>
    <row r="52" spans="1:23" x14ac:dyDescent="0.35">
      <c r="A52" s="24">
        <v>48</v>
      </c>
      <c r="B52" s="5" t="s">
        <v>60</v>
      </c>
      <c r="C52" s="27">
        <v>23722</v>
      </c>
      <c r="D52" s="27">
        <v>22132</v>
      </c>
      <c r="E52" s="10">
        <f t="shared" si="9"/>
        <v>45854</v>
      </c>
      <c r="F52" s="27">
        <v>59562</v>
      </c>
      <c r="G52" s="27">
        <v>55585</v>
      </c>
      <c r="H52" s="14">
        <f t="shared" si="2"/>
        <v>115147</v>
      </c>
      <c r="I52" s="27">
        <v>288884</v>
      </c>
      <c r="J52" s="27">
        <v>290597</v>
      </c>
      <c r="K52" s="16">
        <f t="shared" si="3"/>
        <v>579481</v>
      </c>
      <c r="L52" s="27">
        <v>64916</v>
      </c>
      <c r="M52" s="27">
        <v>78788</v>
      </c>
      <c r="N52" s="8">
        <f t="shared" si="4"/>
        <v>143704</v>
      </c>
      <c r="O52" s="27">
        <v>50407</v>
      </c>
      <c r="P52" s="27">
        <v>69719</v>
      </c>
      <c r="Q52" s="12">
        <f t="shared" si="5"/>
        <v>120126</v>
      </c>
      <c r="R52" s="27">
        <v>0</v>
      </c>
      <c r="S52" s="27">
        <v>0</v>
      </c>
      <c r="T52" s="25">
        <f t="shared" si="6"/>
        <v>0</v>
      </c>
      <c r="U52" s="19">
        <f t="shared" si="7"/>
        <v>487491</v>
      </c>
      <c r="V52" s="19">
        <f t="shared" si="8"/>
        <v>516821</v>
      </c>
      <c r="W52" s="18">
        <f t="shared" si="10"/>
        <v>1004312</v>
      </c>
    </row>
    <row r="53" spans="1:23" x14ac:dyDescent="0.35">
      <c r="A53" s="24">
        <v>49</v>
      </c>
      <c r="B53" s="5" t="s">
        <v>61</v>
      </c>
      <c r="C53" s="27">
        <v>8278</v>
      </c>
      <c r="D53" s="27">
        <v>7799</v>
      </c>
      <c r="E53" s="10">
        <f t="shared" si="9"/>
        <v>16077</v>
      </c>
      <c r="F53" s="27">
        <v>19495</v>
      </c>
      <c r="G53" s="27">
        <v>18504</v>
      </c>
      <c r="H53" s="14">
        <f t="shared" si="2"/>
        <v>37999</v>
      </c>
      <c r="I53" s="27">
        <v>91818</v>
      </c>
      <c r="J53" s="27">
        <v>91883</v>
      </c>
      <c r="K53" s="16">
        <f t="shared" si="3"/>
        <v>183701</v>
      </c>
      <c r="L53" s="27">
        <v>19478</v>
      </c>
      <c r="M53" s="27">
        <v>23104</v>
      </c>
      <c r="N53" s="8">
        <f t="shared" si="4"/>
        <v>42582</v>
      </c>
      <c r="O53" s="27">
        <v>15827</v>
      </c>
      <c r="P53" s="27">
        <v>21669</v>
      </c>
      <c r="Q53" s="12">
        <f t="shared" si="5"/>
        <v>37496</v>
      </c>
      <c r="R53" s="27">
        <v>0</v>
      </c>
      <c r="S53" s="27">
        <v>0</v>
      </c>
      <c r="T53" s="25">
        <f t="shared" si="6"/>
        <v>0</v>
      </c>
      <c r="U53" s="19">
        <f t="shared" si="7"/>
        <v>154896</v>
      </c>
      <c r="V53" s="19">
        <f t="shared" si="8"/>
        <v>162959</v>
      </c>
      <c r="W53" s="18">
        <f t="shared" si="10"/>
        <v>317855</v>
      </c>
    </row>
    <row r="54" spans="1:23" x14ac:dyDescent="0.35">
      <c r="A54" s="24">
        <v>50</v>
      </c>
      <c r="B54" s="5" t="s">
        <v>62</v>
      </c>
      <c r="C54" s="27">
        <v>18164</v>
      </c>
      <c r="D54" s="27">
        <v>17201</v>
      </c>
      <c r="E54" s="10">
        <f t="shared" si="9"/>
        <v>35365</v>
      </c>
      <c r="F54" s="27">
        <v>44483</v>
      </c>
      <c r="G54" s="27">
        <v>41149</v>
      </c>
      <c r="H54" s="14">
        <f t="shared" si="2"/>
        <v>85632</v>
      </c>
      <c r="I54" s="27">
        <v>206326</v>
      </c>
      <c r="J54" s="27">
        <v>205777</v>
      </c>
      <c r="K54" s="16">
        <f t="shared" si="3"/>
        <v>412103</v>
      </c>
      <c r="L54" s="27">
        <v>42205</v>
      </c>
      <c r="M54" s="27">
        <v>49363</v>
      </c>
      <c r="N54" s="8">
        <f t="shared" si="4"/>
        <v>91568</v>
      </c>
      <c r="O54" s="27">
        <v>30431</v>
      </c>
      <c r="P54" s="27">
        <v>39478</v>
      </c>
      <c r="Q54" s="12">
        <f t="shared" si="5"/>
        <v>69909</v>
      </c>
      <c r="R54" s="27">
        <v>0</v>
      </c>
      <c r="S54" s="27">
        <v>0</v>
      </c>
      <c r="T54" s="25">
        <f t="shared" si="6"/>
        <v>0</v>
      </c>
      <c r="U54" s="19">
        <f t="shared" si="7"/>
        <v>341609</v>
      </c>
      <c r="V54" s="19">
        <f t="shared" si="8"/>
        <v>352968</v>
      </c>
      <c r="W54" s="18">
        <f t="shared" si="10"/>
        <v>694577</v>
      </c>
    </row>
    <row r="55" spans="1:23" x14ac:dyDescent="0.35">
      <c r="A55" s="24">
        <v>51</v>
      </c>
      <c r="B55" s="5" t="s">
        <v>63</v>
      </c>
      <c r="C55" s="27">
        <v>39691</v>
      </c>
      <c r="D55" s="27">
        <v>36958</v>
      </c>
      <c r="E55" s="10">
        <f t="shared" si="9"/>
        <v>76649</v>
      </c>
      <c r="F55" s="27">
        <v>74463</v>
      </c>
      <c r="G55" s="27">
        <v>70157</v>
      </c>
      <c r="H55" s="14">
        <f t="shared" si="2"/>
        <v>144620</v>
      </c>
      <c r="I55" s="27">
        <v>192708</v>
      </c>
      <c r="J55" s="27">
        <v>185862</v>
      </c>
      <c r="K55" s="16">
        <f t="shared" si="3"/>
        <v>378570</v>
      </c>
      <c r="L55" s="27">
        <v>28981</v>
      </c>
      <c r="M55" s="27">
        <v>32045</v>
      </c>
      <c r="N55" s="8">
        <f t="shared" si="4"/>
        <v>61026</v>
      </c>
      <c r="O55" s="27">
        <v>20663</v>
      </c>
      <c r="P55" s="27">
        <v>24798</v>
      </c>
      <c r="Q55" s="12">
        <f t="shared" si="5"/>
        <v>45461</v>
      </c>
      <c r="R55" s="27">
        <v>0</v>
      </c>
      <c r="S55" s="27">
        <v>0</v>
      </c>
      <c r="T55" s="25">
        <f t="shared" si="6"/>
        <v>0</v>
      </c>
      <c r="U55" s="19">
        <f t="shared" si="7"/>
        <v>356506</v>
      </c>
      <c r="V55" s="19">
        <f t="shared" si="8"/>
        <v>349820</v>
      </c>
      <c r="W55" s="18">
        <f t="shared" si="10"/>
        <v>706326</v>
      </c>
    </row>
    <row r="56" spans="1:23" x14ac:dyDescent="0.35">
      <c r="A56" s="24">
        <v>52</v>
      </c>
      <c r="B56" s="5" t="s">
        <v>64</v>
      </c>
      <c r="C56" s="27">
        <v>12625</v>
      </c>
      <c r="D56" s="27">
        <v>11908</v>
      </c>
      <c r="E56" s="10">
        <f t="shared" si="9"/>
        <v>24533</v>
      </c>
      <c r="F56" s="27">
        <v>32135</v>
      </c>
      <c r="G56" s="27">
        <v>30321</v>
      </c>
      <c r="H56" s="14">
        <f t="shared" si="2"/>
        <v>62456</v>
      </c>
      <c r="I56" s="27">
        <v>162930</v>
      </c>
      <c r="J56" s="27">
        <v>164543</v>
      </c>
      <c r="K56" s="16">
        <f t="shared" si="3"/>
        <v>327473</v>
      </c>
      <c r="L56" s="27">
        <v>38794</v>
      </c>
      <c r="M56" s="27">
        <v>47429</v>
      </c>
      <c r="N56" s="8">
        <f t="shared" si="4"/>
        <v>86223</v>
      </c>
      <c r="O56" s="27">
        <v>27193</v>
      </c>
      <c r="P56" s="27">
        <v>38917</v>
      </c>
      <c r="Q56" s="12">
        <f t="shared" si="5"/>
        <v>66110</v>
      </c>
      <c r="R56" s="27">
        <v>0</v>
      </c>
      <c r="S56" s="27">
        <v>0</v>
      </c>
      <c r="T56" s="25">
        <f t="shared" si="6"/>
        <v>0</v>
      </c>
      <c r="U56" s="19">
        <f t="shared" si="7"/>
        <v>273677</v>
      </c>
      <c r="V56" s="19">
        <f t="shared" si="8"/>
        <v>293118</v>
      </c>
      <c r="W56" s="18">
        <f t="shared" si="10"/>
        <v>566795</v>
      </c>
    </row>
    <row r="57" spans="1:23" x14ac:dyDescent="0.35">
      <c r="A57" s="24">
        <v>53</v>
      </c>
      <c r="B57" s="5" t="s">
        <v>65</v>
      </c>
      <c r="C57" s="27">
        <v>20566</v>
      </c>
      <c r="D57" s="27">
        <v>19425</v>
      </c>
      <c r="E57" s="10">
        <f t="shared" si="9"/>
        <v>39991</v>
      </c>
      <c r="F57" s="27">
        <v>49552</v>
      </c>
      <c r="G57" s="27">
        <v>46933</v>
      </c>
      <c r="H57" s="14">
        <f t="shared" si="2"/>
        <v>96485</v>
      </c>
      <c r="I57" s="27">
        <v>243201</v>
      </c>
      <c r="J57" s="27">
        <v>245242</v>
      </c>
      <c r="K57" s="16">
        <f t="shared" si="3"/>
        <v>488443</v>
      </c>
      <c r="L57" s="27">
        <v>53462</v>
      </c>
      <c r="M57" s="27">
        <v>63363</v>
      </c>
      <c r="N57" s="8">
        <f t="shared" si="4"/>
        <v>116825</v>
      </c>
      <c r="O57" s="27">
        <v>38948</v>
      </c>
      <c r="P57" s="27">
        <v>52526</v>
      </c>
      <c r="Q57" s="12">
        <f t="shared" si="5"/>
        <v>91474</v>
      </c>
      <c r="R57" s="27">
        <v>0</v>
      </c>
      <c r="S57" s="27">
        <v>0</v>
      </c>
      <c r="T57" s="25">
        <f t="shared" si="6"/>
        <v>0</v>
      </c>
      <c r="U57" s="19">
        <f t="shared" si="7"/>
        <v>405729</v>
      </c>
      <c r="V57" s="19">
        <f t="shared" si="8"/>
        <v>427489</v>
      </c>
      <c r="W57" s="18">
        <f t="shared" si="10"/>
        <v>833218</v>
      </c>
    </row>
    <row r="58" spans="1:23" x14ac:dyDescent="0.35">
      <c r="A58" s="24">
        <v>54</v>
      </c>
      <c r="B58" s="5" t="s">
        <v>66</v>
      </c>
      <c r="C58" s="27">
        <v>11813</v>
      </c>
      <c r="D58" s="27">
        <v>10964</v>
      </c>
      <c r="E58" s="10">
        <f t="shared" si="9"/>
        <v>22777</v>
      </c>
      <c r="F58" s="27">
        <v>29782</v>
      </c>
      <c r="G58" s="27">
        <v>27776</v>
      </c>
      <c r="H58" s="14">
        <f t="shared" si="2"/>
        <v>57558</v>
      </c>
      <c r="I58" s="27">
        <v>147474</v>
      </c>
      <c r="J58" s="27">
        <v>146952</v>
      </c>
      <c r="K58" s="16">
        <f t="shared" si="3"/>
        <v>294426</v>
      </c>
      <c r="L58" s="27">
        <v>33188</v>
      </c>
      <c r="M58" s="27">
        <v>40527</v>
      </c>
      <c r="N58" s="8">
        <f t="shared" si="4"/>
        <v>73715</v>
      </c>
      <c r="O58" s="27">
        <v>26057</v>
      </c>
      <c r="P58" s="27">
        <v>36211</v>
      </c>
      <c r="Q58" s="12">
        <f t="shared" si="5"/>
        <v>62268</v>
      </c>
      <c r="R58" s="27">
        <v>0</v>
      </c>
      <c r="S58" s="27">
        <v>0</v>
      </c>
      <c r="T58" s="25">
        <f t="shared" si="6"/>
        <v>0</v>
      </c>
      <c r="U58" s="19">
        <f t="shared" si="7"/>
        <v>248314</v>
      </c>
      <c r="V58" s="19">
        <f t="shared" si="8"/>
        <v>262430</v>
      </c>
      <c r="W58" s="18">
        <f t="shared" si="10"/>
        <v>510744</v>
      </c>
    </row>
    <row r="59" spans="1:23" x14ac:dyDescent="0.35">
      <c r="A59" s="24">
        <v>55</v>
      </c>
      <c r="B59" s="5" t="s">
        <v>67</v>
      </c>
      <c r="C59" s="27">
        <v>24663</v>
      </c>
      <c r="D59" s="27">
        <v>22885</v>
      </c>
      <c r="E59" s="10">
        <f t="shared" si="9"/>
        <v>47548</v>
      </c>
      <c r="F59" s="27">
        <v>58120</v>
      </c>
      <c r="G59" s="27">
        <v>54755</v>
      </c>
      <c r="H59" s="14">
        <f t="shared" si="2"/>
        <v>112875</v>
      </c>
      <c r="I59" s="27">
        <v>283376</v>
      </c>
      <c r="J59" s="27">
        <v>281504</v>
      </c>
      <c r="K59" s="16">
        <f t="shared" si="3"/>
        <v>564880</v>
      </c>
      <c r="L59" s="27">
        <v>57674</v>
      </c>
      <c r="M59" s="27">
        <v>68441</v>
      </c>
      <c r="N59" s="8">
        <f t="shared" si="4"/>
        <v>126115</v>
      </c>
      <c r="O59" s="27">
        <v>42603</v>
      </c>
      <c r="P59" s="27">
        <v>56672</v>
      </c>
      <c r="Q59" s="12">
        <f t="shared" si="5"/>
        <v>99275</v>
      </c>
      <c r="R59" s="27">
        <v>0</v>
      </c>
      <c r="S59" s="27">
        <v>0</v>
      </c>
      <c r="T59" s="25">
        <f t="shared" si="6"/>
        <v>0</v>
      </c>
      <c r="U59" s="19">
        <f t="shared" si="7"/>
        <v>466436</v>
      </c>
      <c r="V59" s="19">
        <f t="shared" si="8"/>
        <v>484257</v>
      </c>
      <c r="W59" s="18">
        <f t="shared" si="10"/>
        <v>950693</v>
      </c>
    </row>
    <row r="60" spans="1:23" x14ac:dyDescent="0.35">
      <c r="A60" s="24">
        <v>56</v>
      </c>
      <c r="B60" s="5" t="s">
        <v>68</v>
      </c>
      <c r="C60" s="27">
        <v>21817</v>
      </c>
      <c r="D60" s="27">
        <v>20375</v>
      </c>
      <c r="E60" s="10">
        <f t="shared" si="9"/>
        <v>42192</v>
      </c>
      <c r="F60" s="27">
        <v>54370</v>
      </c>
      <c r="G60" s="27">
        <v>51411</v>
      </c>
      <c r="H60" s="14">
        <f t="shared" si="2"/>
        <v>105781</v>
      </c>
      <c r="I60" s="27">
        <v>252643</v>
      </c>
      <c r="J60" s="27">
        <v>253927</v>
      </c>
      <c r="K60" s="16">
        <f t="shared" si="3"/>
        <v>506570</v>
      </c>
      <c r="L60" s="27">
        <v>49424</v>
      </c>
      <c r="M60" s="27">
        <v>62336</v>
      </c>
      <c r="N60" s="8">
        <f t="shared" si="4"/>
        <v>111760</v>
      </c>
      <c r="O60" s="27">
        <v>37980</v>
      </c>
      <c r="P60" s="27">
        <v>55660</v>
      </c>
      <c r="Q60" s="12">
        <f t="shared" si="5"/>
        <v>93640</v>
      </c>
      <c r="R60" s="27">
        <v>0</v>
      </c>
      <c r="S60" s="27">
        <v>1</v>
      </c>
      <c r="T60" s="25">
        <f t="shared" si="6"/>
        <v>1</v>
      </c>
      <c r="U60" s="19">
        <f t="shared" si="7"/>
        <v>416234</v>
      </c>
      <c r="V60" s="19">
        <f t="shared" si="8"/>
        <v>443710</v>
      </c>
      <c r="W60" s="18">
        <f t="shared" si="10"/>
        <v>859944</v>
      </c>
    </row>
    <row r="61" spans="1:23" x14ac:dyDescent="0.35">
      <c r="A61" s="24">
        <v>57</v>
      </c>
      <c r="B61" s="5" t="s">
        <v>69</v>
      </c>
      <c r="C61" s="27">
        <v>26624</v>
      </c>
      <c r="D61" s="27">
        <v>25035</v>
      </c>
      <c r="E61" s="10">
        <f t="shared" si="9"/>
        <v>51659</v>
      </c>
      <c r="F61" s="27">
        <v>63040</v>
      </c>
      <c r="G61" s="27">
        <v>59543</v>
      </c>
      <c r="H61" s="14">
        <f t="shared" si="2"/>
        <v>122583</v>
      </c>
      <c r="I61" s="27">
        <v>275279</v>
      </c>
      <c r="J61" s="27">
        <v>264779</v>
      </c>
      <c r="K61" s="16">
        <f t="shared" si="3"/>
        <v>540058</v>
      </c>
      <c r="L61" s="27">
        <v>47876</v>
      </c>
      <c r="M61" s="27">
        <v>55842</v>
      </c>
      <c r="N61" s="8">
        <f t="shared" si="4"/>
        <v>103718</v>
      </c>
      <c r="O61" s="27">
        <v>34286</v>
      </c>
      <c r="P61" s="27">
        <v>44517</v>
      </c>
      <c r="Q61" s="12">
        <f t="shared" si="5"/>
        <v>78803</v>
      </c>
      <c r="R61" s="27">
        <v>0</v>
      </c>
      <c r="S61" s="27">
        <v>2</v>
      </c>
      <c r="T61" s="25">
        <f t="shared" si="6"/>
        <v>2</v>
      </c>
      <c r="U61" s="19">
        <f t="shared" si="7"/>
        <v>447105</v>
      </c>
      <c r="V61" s="19">
        <f t="shared" si="8"/>
        <v>449718</v>
      </c>
      <c r="W61" s="18">
        <f t="shared" si="10"/>
        <v>896823</v>
      </c>
    </row>
    <row r="62" spans="1:23" x14ac:dyDescent="0.35">
      <c r="A62" s="24">
        <v>58</v>
      </c>
      <c r="B62" s="5" t="s">
        <v>70</v>
      </c>
      <c r="C62" s="27">
        <v>19576</v>
      </c>
      <c r="D62" s="27">
        <v>18714</v>
      </c>
      <c r="E62" s="10">
        <f t="shared" si="9"/>
        <v>38290</v>
      </c>
      <c r="F62" s="27">
        <v>48511</v>
      </c>
      <c r="G62" s="27">
        <v>45861</v>
      </c>
      <c r="H62" s="14">
        <f t="shared" si="2"/>
        <v>94372</v>
      </c>
      <c r="I62" s="27">
        <v>233375</v>
      </c>
      <c r="J62" s="27">
        <v>238266</v>
      </c>
      <c r="K62" s="16">
        <f t="shared" si="3"/>
        <v>471641</v>
      </c>
      <c r="L62" s="27">
        <v>51342</v>
      </c>
      <c r="M62" s="27">
        <v>63529</v>
      </c>
      <c r="N62" s="8">
        <f>SUM(L62:M62)</f>
        <v>114871</v>
      </c>
      <c r="O62" s="27">
        <v>39233</v>
      </c>
      <c r="P62" s="27">
        <v>57119</v>
      </c>
      <c r="Q62" s="12">
        <f t="shared" si="5"/>
        <v>96352</v>
      </c>
      <c r="R62" s="27">
        <v>0</v>
      </c>
      <c r="S62" s="27">
        <v>0</v>
      </c>
      <c r="T62" s="25">
        <f t="shared" si="6"/>
        <v>0</v>
      </c>
      <c r="U62" s="19">
        <f t="shared" si="7"/>
        <v>392037</v>
      </c>
      <c r="V62" s="19">
        <f t="shared" si="8"/>
        <v>423489</v>
      </c>
      <c r="W62" s="18">
        <f t="shared" si="10"/>
        <v>815526</v>
      </c>
    </row>
    <row r="63" spans="1:23" x14ac:dyDescent="0.35">
      <c r="A63" s="24">
        <v>59</v>
      </c>
      <c r="B63" s="5" t="s">
        <v>71</v>
      </c>
      <c r="C63" s="27">
        <v>24126</v>
      </c>
      <c r="D63" s="27">
        <v>23151</v>
      </c>
      <c r="E63" s="10">
        <f t="shared" si="9"/>
        <v>47277</v>
      </c>
      <c r="F63" s="27">
        <v>57921</v>
      </c>
      <c r="G63" s="27">
        <v>54703</v>
      </c>
      <c r="H63" s="14">
        <f t="shared" si="2"/>
        <v>112624</v>
      </c>
      <c r="I63" s="27">
        <v>272876</v>
      </c>
      <c r="J63" s="27">
        <v>283589</v>
      </c>
      <c r="K63" s="16">
        <f t="shared" si="3"/>
        <v>556465</v>
      </c>
      <c r="L63" s="27">
        <v>51817</v>
      </c>
      <c r="M63" s="27">
        <v>66562</v>
      </c>
      <c r="N63" s="8">
        <f t="shared" si="4"/>
        <v>118379</v>
      </c>
      <c r="O63" s="27">
        <v>36426</v>
      </c>
      <c r="P63" s="27">
        <v>54581</v>
      </c>
      <c r="Q63" s="12">
        <f t="shared" si="5"/>
        <v>91007</v>
      </c>
      <c r="R63" s="27">
        <v>2</v>
      </c>
      <c r="S63" s="27">
        <v>0</v>
      </c>
      <c r="T63" s="25">
        <f t="shared" si="6"/>
        <v>2</v>
      </c>
      <c r="U63" s="19">
        <f t="shared" si="7"/>
        <v>443168</v>
      </c>
      <c r="V63" s="19">
        <f t="shared" si="8"/>
        <v>482586</v>
      </c>
      <c r="W63" s="18">
        <f t="shared" si="10"/>
        <v>925754</v>
      </c>
    </row>
    <row r="64" spans="1:23" x14ac:dyDescent="0.35">
      <c r="A64" s="24">
        <v>60</v>
      </c>
      <c r="B64" s="5" t="s">
        <v>72</v>
      </c>
      <c r="C64" s="27">
        <v>16650</v>
      </c>
      <c r="D64" s="27">
        <v>15625</v>
      </c>
      <c r="E64" s="10">
        <f t="shared" si="9"/>
        <v>32275</v>
      </c>
      <c r="F64" s="27">
        <v>42368</v>
      </c>
      <c r="G64" s="27">
        <v>40030</v>
      </c>
      <c r="H64" s="14">
        <f t="shared" si="2"/>
        <v>82398</v>
      </c>
      <c r="I64" s="27">
        <v>170065</v>
      </c>
      <c r="J64" s="27">
        <v>182315</v>
      </c>
      <c r="K64" s="16">
        <f t="shared" si="3"/>
        <v>352380</v>
      </c>
      <c r="L64" s="27">
        <v>30409</v>
      </c>
      <c r="M64" s="27">
        <v>37485</v>
      </c>
      <c r="N64" s="8">
        <f t="shared" si="4"/>
        <v>67894</v>
      </c>
      <c r="O64" s="27">
        <v>20786</v>
      </c>
      <c r="P64" s="27">
        <v>30032</v>
      </c>
      <c r="Q64" s="12">
        <f t="shared" si="5"/>
        <v>50818</v>
      </c>
      <c r="R64" s="27">
        <v>2</v>
      </c>
      <c r="S64" s="27">
        <v>1</v>
      </c>
      <c r="T64" s="25">
        <f t="shared" si="6"/>
        <v>3</v>
      </c>
      <c r="U64" s="19">
        <f t="shared" si="7"/>
        <v>280280</v>
      </c>
      <c r="V64" s="19">
        <f t="shared" si="8"/>
        <v>305488</v>
      </c>
      <c r="W64" s="18">
        <f t="shared" si="10"/>
        <v>585768</v>
      </c>
    </row>
    <row r="65" spans="1:23" x14ac:dyDescent="0.35">
      <c r="A65" s="24">
        <v>61</v>
      </c>
      <c r="B65" s="5" t="s">
        <v>73</v>
      </c>
      <c r="C65" s="27">
        <v>3847</v>
      </c>
      <c r="D65" s="27">
        <v>3837</v>
      </c>
      <c r="E65" s="10">
        <f t="shared" si="9"/>
        <v>7684</v>
      </c>
      <c r="F65" s="27">
        <v>10030</v>
      </c>
      <c r="G65" s="27">
        <v>9248</v>
      </c>
      <c r="H65" s="14">
        <f t="shared" si="2"/>
        <v>19278</v>
      </c>
      <c r="I65" s="27">
        <v>52203</v>
      </c>
      <c r="J65" s="27">
        <v>53246</v>
      </c>
      <c r="K65" s="16">
        <f t="shared" si="3"/>
        <v>105449</v>
      </c>
      <c r="L65" s="27">
        <v>11902</v>
      </c>
      <c r="M65" s="27">
        <v>14847</v>
      </c>
      <c r="N65" s="8">
        <f t="shared" si="4"/>
        <v>26749</v>
      </c>
      <c r="O65" s="27">
        <v>9817</v>
      </c>
      <c r="P65" s="27">
        <v>15508</v>
      </c>
      <c r="Q65" s="12">
        <f t="shared" si="5"/>
        <v>25325</v>
      </c>
      <c r="R65" s="27">
        <v>0</v>
      </c>
      <c r="S65" s="27">
        <v>0</v>
      </c>
      <c r="T65" s="25">
        <f t="shared" si="6"/>
        <v>0</v>
      </c>
      <c r="U65" s="19">
        <f t="shared" si="7"/>
        <v>87799</v>
      </c>
      <c r="V65" s="19">
        <f t="shared" si="8"/>
        <v>96686</v>
      </c>
      <c r="W65" s="18">
        <f t="shared" si="10"/>
        <v>184485</v>
      </c>
    </row>
    <row r="66" spans="1:23" x14ac:dyDescent="0.35">
      <c r="A66" s="24">
        <v>62</v>
      </c>
      <c r="B66" s="5" t="s">
        <v>74</v>
      </c>
      <c r="C66" s="27">
        <v>12195</v>
      </c>
      <c r="D66" s="27">
        <v>11653</v>
      </c>
      <c r="E66" s="10">
        <f t="shared" si="9"/>
        <v>23848</v>
      </c>
      <c r="F66" s="27">
        <v>29577</v>
      </c>
      <c r="G66" s="27">
        <v>27855</v>
      </c>
      <c r="H66" s="14">
        <f t="shared" si="2"/>
        <v>57432</v>
      </c>
      <c r="I66" s="27">
        <v>140393</v>
      </c>
      <c r="J66" s="27">
        <v>144460</v>
      </c>
      <c r="K66" s="16">
        <f t="shared" si="3"/>
        <v>284853</v>
      </c>
      <c r="L66" s="27">
        <v>28608</v>
      </c>
      <c r="M66" s="27">
        <v>35612</v>
      </c>
      <c r="N66" s="8">
        <f t="shared" si="4"/>
        <v>64220</v>
      </c>
      <c r="O66" s="27">
        <v>21893</v>
      </c>
      <c r="P66" s="27">
        <v>31554</v>
      </c>
      <c r="Q66" s="12">
        <f t="shared" si="5"/>
        <v>53447</v>
      </c>
      <c r="R66" s="27">
        <v>0</v>
      </c>
      <c r="S66" s="27">
        <v>0</v>
      </c>
      <c r="T66" s="25">
        <f t="shared" si="6"/>
        <v>0</v>
      </c>
      <c r="U66" s="19">
        <f t="shared" si="7"/>
        <v>232666</v>
      </c>
      <c r="V66" s="19">
        <f t="shared" si="8"/>
        <v>251134</v>
      </c>
      <c r="W66" s="18">
        <f t="shared" si="10"/>
        <v>483800</v>
      </c>
    </row>
    <row r="67" spans="1:23" x14ac:dyDescent="0.35">
      <c r="A67" s="24">
        <v>63</v>
      </c>
      <c r="B67" s="5" t="s">
        <v>75</v>
      </c>
      <c r="C67" s="27">
        <v>14718</v>
      </c>
      <c r="D67" s="27">
        <v>13936</v>
      </c>
      <c r="E67" s="10">
        <f t="shared" si="9"/>
        <v>28654</v>
      </c>
      <c r="F67" s="27">
        <v>36256</v>
      </c>
      <c r="G67" s="27">
        <v>34292</v>
      </c>
      <c r="H67" s="14">
        <f t="shared" si="2"/>
        <v>70548</v>
      </c>
      <c r="I67" s="27">
        <v>161977</v>
      </c>
      <c r="J67" s="27">
        <v>165962</v>
      </c>
      <c r="K67" s="16">
        <f t="shared" si="3"/>
        <v>327939</v>
      </c>
      <c r="L67" s="27">
        <v>31391</v>
      </c>
      <c r="M67" s="27">
        <v>37154</v>
      </c>
      <c r="N67" s="8">
        <f t="shared" si="4"/>
        <v>68545</v>
      </c>
      <c r="O67" s="27">
        <v>24723</v>
      </c>
      <c r="P67" s="27">
        <v>30867</v>
      </c>
      <c r="Q67" s="12">
        <f t="shared" si="5"/>
        <v>55590</v>
      </c>
      <c r="R67" s="27">
        <v>1</v>
      </c>
      <c r="S67" s="27">
        <v>0</v>
      </c>
      <c r="T67" s="25">
        <f t="shared" si="6"/>
        <v>1</v>
      </c>
      <c r="U67" s="19">
        <f t="shared" si="7"/>
        <v>269066</v>
      </c>
      <c r="V67" s="19">
        <f t="shared" si="8"/>
        <v>282211</v>
      </c>
      <c r="W67" s="18">
        <f t="shared" si="10"/>
        <v>551277</v>
      </c>
    </row>
    <row r="68" spans="1:23" x14ac:dyDescent="0.35">
      <c r="A68" s="24">
        <v>64</v>
      </c>
      <c r="B68" s="5" t="s">
        <v>76</v>
      </c>
      <c r="C68" s="27">
        <v>43543</v>
      </c>
      <c r="D68" s="27">
        <v>41503</v>
      </c>
      <c r="E68" s="10">
        <f t="shared" si="9"/>
        <v>85046</v>
      </c>
      <c r="F68" s="27">
        <v>104367</v>
      </c>
      <c r="G68" s="27">
        <v>98159</v>
      </c>
      <c r="H68" s="14">
        <f t="shared" si="2"/>
        <v>202526</v>
      </c>
      <c r="I68" s="27">
        <v>458975</v>
      </c>
      <c r="J68" s="27">
        <v>446756</v>
      </c>
      <c r="K68" s="16">
        <f t="shared" si="3"/>
        <v>905731</v>
      </c>
      <c r="L68" s="27">
        <v>81950</v>
      </c>
      <c r="M68" s="27">
        <v>93920</v>
      </c>
      <c r="N68" s="8">
        <f t="shared" si="4"/>
        <v>175870</v>
      </c>
      <c r="O68" s="27">
        <v>64742</v>
      </c>
      <c r="P68" s="27">
        <v>93978</v>
      </c>
      <c r="Q68" s="12">
        <f t="shared" si="5"/>
        <v>158720</v>
      </c>
      <c r="R68" s="27">
        <v>1</v>
      </c>
      <c r="S68" s="27">
        <v>0</v>
      </c>
      <c r="T68" s="25">
        <f t="shared" si="6"/>
        <v>1</v>
      </c>
      <c r="U68" s="19">
        <f t="shared" si="7"/>
        <v>753578</v>
      </c>
      <c r="V68" s="19">
        <f t="shared" si="8"/>
        <v>774316</v>
      </c>
      <c r="W68" s="18">
        <f t="shared" ref="W68" si="11">SUM(U68:V68)</f>
        <v>1527894</v>
      </c>
    </row>
    <row r="69" spans="1:23" x14ac:dyDescent="0.35">
      <c r="A69" s="24">
        <v>65</v>
      </c>
      <c r="B69" s="5" t="s">
        <v>77</v>
      </c>
      <c r="C69" s="27">
        <v>17077</v>
      </c>
      <c r="D69" s="27">
        <v>15897</v>
      </c>
      <c r="E69" s="10">
        <f t="shared" ref="E69:E81" si="12">SUM(C69:D69)</f>
        <v>32974</v>
      </c>
      <c r="F69" s="27">
        <v>39675</v>
      </c>
      <c r="G69" s="27">
        <v>37597</v>
      </c>
      <c r="H69" s="14">
        <f t="shared" ref="H69:H81" si="13">SUM(F69:G69)</f>
        <v>77272</v>
      </c>
      <c r="I69" s="27">
        <v>148090</v>
      </c>
      <c r="J69" s="27">
        <v>148405</v>
      </c>
      <c r="K69" s="16">
        <f t="shared" ref="K69:K81" si="14">SUM(I69:J69)</f>
        <v>296495</v>
      </c>
      <c r="L69" s="27">
        <v>22252</v>
      </c>
      <c r="M69" s="27">
        <v>24225</v>
      </c>
      <c r="N69" s="8">
        <f t="shared" ref="N69:N81" si="15">SUM(L69:M69)</f>
        <v>46477</v>
      </c>
      <c r="O69" s="27">
        <v>13872</v>
      </c>
      <c r="P69" s="27">
        <v>18343</v>
      </c>
      <c r="Q69" s="12">
        <f t="shared" ref="Q69:Q81" si="16">SUM(O69:P69)</f>
        <v>32215</v>
      </c>
      <c r="R69" s="27">
        <v>1</v>
      </c>
      <c r="S69" s="27">
        <v>0</v>
      </c>
      <c r="T69" s="25">
        <f t="shared" ref="T69:T81" si="17">SUM(R69:S69)</f>
        <v>1</v>
      </c>
      <c r="U69" s="19">
        <f t="shared" si="7"/>
        <v>240967</v>
      </c>
      <c r="V69" s="19">
        <f t="shared" si="8"/>
        <v>244467</v>
      </c>
      <c r="W69" s="18">
        <f t="shared" ref="W69:W81" si="18">SUM(U69:V69)</f>
        <v>485434</v>
      </c>
    </row>
    <row r="70" spans="1:23" x14ac:dyDescent="0.35">
      <c r="A70" s="24">
        <v>66</v>
      </c>
      <c r="B70" s="5" t="s">
        <v>78</v>
      </c>
      <c r="C70" s="27">
        <v>7411</v>
      </c>
      <c r="D70" s="27">
        <v>7163</v>
      </c>
      <c r="E70" s="10">
        <f t="shared" si="12"/>
        <v>14574</v>
      </c>
      <c r="F70" s="27">
        <v>19157</v>
      </c>
      <c r="G70" s="27">
        <v>17865</v>
      </c>
      <c r="H70" s="14">
        <f t="shared" si="13"/>
        <v>37022</v>
      </c>
      <c r="I70" s="27">
        <v>79321</v>
      </c>
      <c r="J70" s="27">
        <v>76800</v>
      </c>
      <c r="K70" s="16">
        <f t="shared" si="14"/>
        <v>156121</v>
      </c>
      <c r="L70" s="27">
        <v>14836</v>
      </c>
      <c r="M70" s="27">
        <v>16672</v>
      </c>
      <c r="N70" s="8">
        <f t="shared" si="15"/>
        <v>31508</v>
      </c>
      <c r="O70" s="27">
        <v>11565</v>
      </c>
      <c r="P70" s="27">
        <v>14472</v>
      </c>
      <c r="Q70" s="12">
        <f t="shared" si="16"/>
        <v>26037</v>
      </c>
      <c r="R70" s="27">
        <v>0</v>
      </c>
      <c r="S70" s="27">
        <v>0</v>
      </c>
      <c r="T70" s="25">
        <f t="shared" si="17"/>
        <v>0</v>
      </c>
      <c r="U70" s="19">
        <f t="shared" ref="U70:U81" si="19">SUM(R70,O70,L70,I70,F70,C70)</f>
        <v>132290</v>
      </c>
      <c r="V70" s="19">
        <f t="shared" ref="V70:V81" si="20">SUM(S70,P70,M70,J70,G70,D70)</f>
        <v>132972</v>
      </c>
      <c r="W70" s="18">
        <f t="shared" si="18"/>
        <v>265262</v>
      </c>
    </row>
    <row r="71" spans="1:23" x14ac:dyDescent="0.35">
      <c r="A71" s="24">
        <v>67</v>
      </c>
      <c r="B71" s="5" t="s">
        <v>79</v>
      </c>
      <c r="C71" s="27">
        <v>15073</v>
      </c>
      <c r="D71" s="27">
        <v>14254</v>
      </c>
      <c r="E71" s="10">
        <f t="shared" si="12"/>
        <v>29327</v>
      </c>
      <c r="F71" s="27">
        <v>34341</v>
      </c>
      <c r="G71" s="27">
        <v>32896</v>
      </c>
      <c r="H71" s="14">
        <f t="shared" si="13"/>
        <v>67237</v>
      </c>
      <c r="I71" s="27">
        <v>125061</v>
      </c>
      <c r="J71" s="27">
        <v>146493</v>
      </c>
      <c r="K71" s="16">
        <f t="shared" si="14"/>
        <v>271554</v>
      </c>
      <c r="L71" s="27">
        <v>17828</v>
      </c>
      <c r="M71" s="27">
        <v>21440</v>
      </c>
      <c r="N71" s="8">
        <f t="shared" si="15"/>
        <v>39268</v>
      </c>
      <c r="O71" s="27">
        <v>11595</v>
      </c>
      <c r="P71" s="27">
        <v>15484</v>
      </c>
      <c r="Q71" s="12">
        <f t="shared" si="16"/>
        <v>27079</v>
      </c>
      <c r="R71" s="27">
        <v>0</v>
      </c>
      <c r="S71" s="27">
        <v>0</v>
      </c>
      <c r="T71" s="25">
        <f t="shared" si="17"/>
        <v>0</v>
      </c>
      <c r="U71" s="19">
        <f t="shared" si="19"/>
        <v>203898</v>
      </c>
      <c r="V71" s="19">
        <f t="shared" si="20"/>
        <v>230567</v>
      </c>
      <c r="W71" s="18">
        <f t="shared" si="18"/>
        <v>434465</v>
      </c>
    </row>
    <row r="72" spans="1:23" x14ac:dyDescent="0.35">
      <c r="A72" s="24">
        <v>68</v>
      </c>
      <c r="B72" s="5" t="s">
        <v>80</v>
      </c>
      <c r="C72" s="27">
        <v>33287</v>
      </c>
      <c r="D72" s="27">
        <v>31170</v>
      </c>
      <c r="E72" s="10">
        <f t="shared" si="12"/>
        <v>64457</v>
      </c>
      <c r="F72" s="27">
        <v>78201</v>
      </c>
      <c r="G72" s="27">
        <v>73878</v>
      </c>
      <c r="H72" s="14">
        <f t="shared" si="13"/>
        <v>152079</v>
      </c>
      <c r="I72" s="27">
        <v>321972</v>
      </c>
      <c r="J72" s="27">
        <v>324969</v>
      </c>
      <c r="K72" s="16">
        <f t="shared" si="14"/>
        <v>646941</v>
      </c>
      <c r="L72" s="27">
        <v>56094</v>
      </c>
      <c r="M72" s="27">
        <v>62333</v>
      </c>
      <c r="N72" s="8">
        <f t="shared" si="15"/>
        <v>118427</v>
      </c>
      <c r="O72" s="27">
        <v>38911</v>
      </c>
      <c r="P72" s="27">
        <v>54502</v>
      </c>
      <c r="Q72" s="12">
        <f t="shared" si="16"/>
        <v>93413</v>
      </c>
      <c r="R72" s="27">
        <v>0</v>
      </c>
      <c r="S72" s="27">
        <v>0</v>
      </c>
      <c r="T72" s="25">
        <f t="shared" si="17"/>
        <v>0</v>
      </c>
      <c r="U72" s="19">
        <f t="shared" si="19"/>
        <v>528465</v>
      </c>
      <c r="V72" s="19">
        <f t="shared" si="20"/>
        <v>546852</v>
      </c>
      <c r="W72" s="18">
        <f t="shared" si="18"/>
        <v>1075317</v>
      </c>
    </row>
    <row r="73" spans="1:23" x14ac:dyDescent="0.35">
      <c r="A73" s="24">
        <v>69</v>
      </c>
      <c r="B73" s="5" t="s">
        <v>81</v>
      </c>
      <c r="C73" s="27">
        <v>6240</v>
      </c>
      <c r="D73" s="27">
        <v>5959</v>
      </c>
      <c r="E73" s="10">
        <f t="shared" si="12"/>
        <v>12199</v>
      </c>
      <c r="F73" s="27">
        <v>15159</v>
      </c>
      <c r="G73" s="27">
        <v>14425</v>
      </c>
      <c r="H73" s="14">
        <f t="shared" si="13"/>
        <v>29584</v>
      </c>
      <c r="I73" s="27">
        <v>57449</v>
      </c>
      <c r="J73" s="27">
        <v>55684</v>
      </c>
      <c r="K73" s="16">
        <f t="shared" si="14"/>
        <v>113133</v>
      </c>
      <c r="L73" s="27">
        <v>10291</v>
      </c>
      <c r="M73" s="27">
        <v>10685</v>
      </c>
      <c r="N73" s="8">
        <f t="shared" si="15"/>
        <v>20976</v>
      </c>
      <c r="O73" s="27">
        <v>7163</v>
      </c>
      <c r="P73" s="27">
        <v>8927</v>
      </c>
      <c r="Q73" s="12">
        <f t="shared" si="16"/>
        <v>16090</v>
      </c>
      <c r="R73" s="27">
        <v>0</v>
      </c>
      <c r="S73" s="27">
        <v>0</v>
      </c>
      <c r="T73" s="25">
        <f t="shared" si="17"/>
        <v>0</v>
      </c>
      <c r="U73" s="19">
        <f t="shared" si="19"/>
        <v>96302</v>
      </c>
      <c r="V73" s="19">
        <f t="shared" si="20"/>
        <v>95680</v>
      </c>
      <c r="W73" s="18">
        <f t="shared" si="18"/>
        <v>191982</v>
      </c>
    </row>
    <row r="74" spans="1:23" x14ac:dyDescent="0.35">
      <c r="A74" s="24">
        <v>70</v>
      </c>
      <c r="B74" s="5" t="s">
        <v>82</v>
      </c>
      <c r="C74" s="27">
        <v>14157</v>
      </c>
      <c r="D74" s="27">
        <v>13349</v>
      </c>
      <c r="E74" s="10">
        <f t="shared" si="12"/>
        <v>27506</v>
      </c>
      <c r="F74" s="27">
        <v>33625</v>
      </c>
      <c r="G74" s="27">
        <v>31384</v>
      </c>
      <c r="H74" s="14">
        <f t="shared" si="13"/>
        <v>65009</v>
      </c>
      <c r="I74" s="27">
        <v>150188</v>
      </c>
      <c r="J74" s="27">
        <v>149637</v>
      </c>
      <c r="K74" s="16">
        <f t="shared" si="14"/>
        <v>299825</v>
      </c>
      <c r="L74" s="27">
        <v>29419</v>
      </c>
      <c r="M74" s="27">
        <v>32792</v>
      </c>
      <c r="N74" s="8">
        <f t="shared" si="15"/>
        <v>62211</v>
      </c>
      <c r="O74" s="27">
        <v>21603</v>
      </c>
      <c r="P74" s="27">
        <v>29769</v>
      </c>
      <c r="Q74" s="12">
        <f t="shared" si="16"/>
        <v>51372</v>
      </c>
      <c r="R74" s="27">
        <v>0</v>
      </c>
      <c r="S74" s="27">
        <v>0</v>
      </c>
      <c r="T74" s="25">
        <f t="shared" si="17"/>
        <v>0</v>
      </c>
      <c r="U74" s="19">
        <f t="shared" si="19"/>
        <v>248992</v>
      </c>
      <c r="V74" s="19">
        <f t="shared" si="20"/>
        <v>256931</v>
      </c>
      <c r="W74" s="18">
        <f t="shared" si="18"/>
        <v>505923</v>
      </c>
    </row>
    <row r="75" spans="1:23" x14ac:dyDescent="0.35">
      <c r="A75" s="24">
        <v>71</v>
      </c>
      <c r="B75" s="5" t="s">
        <v>83</v>
      </c>
      <c r="C75" s="27">
        <v>44785</v>
      </c>
      <c r="D75" s="27">
        <v>42194</v>
      </c>
      <c r="E75" s="10">
        <f t="shared" si="12"/>
        <v>86979</v>
      </c>
      <c r="F75" s="27">
        <v>105585</v>
      </c>
      <c r="G75" s="27">
        <v>99440</v>
      </c>
      <c r="H75" s="14">
        <f t="shared" si="13"/>
        <v>205025</v>
      </c>
      <c r="I75" s="27">
        <v>420369</v>
      </c>
      <c r="J75" s="27">
        <v>431110</v>
      </c>
      <c r="K75" s="16">
        <f t="shared" si="14"/>
        <v>851479</v>
      </c>
      <c r="L75" s="27">
        <v>68932</v>
      </c>
      <c r="M75" s="27">
        <v>85246</v>
      </c>
      <c r="N75" s="8">
        <f t="shared" si="15"/>
        <v>154178</v>
      </c>
      <c r="O75" s="27">
        <v>53574</v>
      </c>
      <c r="P75" s="27">
        <v>76693</v>
      </c>
      <c r="Q75" s="12">
        <f t="shared" si="16"/>
        <v>130267</v>
      </c>
      <c r="R75" s="27">
        <v>0</v>
      </c>
      <c r="S75" s="27">
        <v>0</v>
      </c>
      <c r="T75" s="25">
        <f t="shared" si="17"/>
        <v>0</v>
      </c>
      <c r="U75" s="19">
        <f t="shared" si="19"/>
        <v>693245</v>
      </c>
      <c r="V75" s="19">
        <f t="shared" si="20"/>
        <v>734683</v>
      </c>
      <c r="W75" s="18">
        <f t="shared" si="18"/>
        <v>1427928</v>
      </c>
    </row>
    <row r="76" spans="1:23" x14ac:dyDescent="0.35">
      <c r="A76" s="24">
        <v>72</v>
      </c>
      <c r="B76" s="5" t="s">
        <v>84</v>
      </c>
      <c r="C76" s="27">
        <v>11701</v>
      </c>
      <c r="D76" s="27">
        <v>10761</v>
      </c>
      <c r="E76" s="10">
        <f t="shared" si="12"/>
        <v>22462</v>
      </c>
      <c r="F76" s="27">
        <v>27506</v>
      </c>
      <c r="G76" s="27">
        <v>25815</v>
      </c>
      <c r="H76" s="14">
        <f t="shared" si="13"/>
        <v>53321</v>
      </c>
      <c r="I76" s="27">
        <v>97679</v>
      </c>
      <c r="J76" s="27">
        <v>96727</v>
      </c>
      <c r="K76" s="16">
        <f t="shared" si="14"/>
        <v>194406</v>
      </c>
      <c r="L76" s="27">
        <v>14282</v>
      </c>
      <c r="M76" s="27">
        <v>16305</v>
      </c>
      <c r="N76" s="8">
        <f t="shared" si="15"/>
        <v>30587</v>
      </c>
      <c r="O76" s="27">
        <v>10118</v>
      </c>
      <c r="P76" s="27">
        <v>13442</v>
      </c>
      <c r="Q76" s="12">
        <f t="shared" si="16"/>
        <v>23560</v>
      </c>
      <c r="R76" s="27">
        <v>0</v>
      </c>
      <c r="S76" s="27">
        <v>0</v>
      </c>
      <c r="T76" s="25">
        <f t="shared" si="17"/>
        <v>0</v>
      </c>
      <c r="U76" s="19">
        <f t="shared" si="19"/>
        <v>161286</v>
      </c>
      <c r="V76" s="19">
        <f t="shared" si="20"/>
        <v>163050</v>
      </c>
      <c r="W76" s="18">
        <f t="shared" si="18"/>
        <v>324336</v>
      </c>
    </row>
    <row r="77" spans="1:23" x14ac:dyDescent="0.35">
      <c r="A77" s="24">
        <v>73</v>
      </c>
      <c r="B77" s="5" t="s">
        <v>85</v>
      </c>
      <c r="C77" s="27">
        <v>16959</v>
      </c>
      <c r="D77" s="27">
        <v>16017</v>
      </c>
      <c r="E77" s="10">
        <f t="shared" si="12"/>
        <v>32976</v>
      </c>
      <c r="F77" s="27">
        <v>44299</v>
      </c>
      <c r="G77" s="27">
        <v>41394</v>
      </c>
      <c r="H77" s="14">
        <f t="shared" si="13"/>
        <v>85693</v>
      </c>
      <c r="I77" s="27">
        <v>189398</v>
      </c>
      <c r="J77" s="27">
        <v>191729</v>
      </c>
      <c r="K77" s="16">
        <f t="shared" si="14"/>
        <v>381127</v>
      </c>
      <c r="L77" s="27">
        <v>34147</v>
      </c>
      <c r="M77" s="27">
        <v>39452</v>
      </c>
      <c r="N77" s="8">
        <f t="shared" si="15"/>
        <v>73599</v>
      </c>
      <c r="O77" s="27">
        <v>23678</v>
      </c>
      <c r="P77" s="27">
        <v>35118</v>
      </c>
      <c r="Q77" s="12">
        <f t="shared" si="16"/>
        <v>58796</v>
      </c>
      <c r="R77" s="27">
        <v>0</v>
      </c>
      <c r="S77" s="27">
        <v>0</v>
      </c>
      <c r="T77" s="25">
        <f t="shared" si="17"/>
        <v>0</v>
      </c>
      <c r="U77" s="19">
        <f t="shared" si="19"/>
        <v>308481</v>
      </c>
      <c r="V77" s="19">
        <f t="shared" si="20"/>
        <v>323710</v>
      </c>
      <c r="W77" s="18">
        <f t="shared" si="18"/>
        <v>632191</v>
      </c>
    </row>
    <row r="78" spans="1:23" x14ac:dyDescent="0.35">
      <c r="A78" s="24">
        <v>74</v>
      </c>
      <c r="B78" s="5" t="s">
        <v>86</v>
      </c>
      <c r="C78" s="27">
        <v>13180</v>
      </c>
      <c r="D78" s="27">
        <v>12734</v>
      </c>
      <c r="E78" s="10">
        <f t="shared" si="12"/>
        <v>25914</v>
      </c>
      <c r="F78" s="27">
        <v>33751</v>
      </c>
      <c r="G78" s="27">
        <v>31823</v>
      </c>
      <c r="H78" s="14">
        <f t="shared" si="13"/>
        <v>65574</v>
      </c>
      <c r="I78" s="27">
        <v>152297</v>
      </c>
      <c r="J78" s="27">
        <v>152695</v>
      </c>
      <c r="K78" s="16">
        <f t="shared" si="14"/>
        <v>304992</v>
      </c>
      <c r="L78" s="27">
        <v>28404</v>
      </c>
      <c r="M78" s="27">
        <v>33706</v>
      </c>
      <c r="N78" s="8">
        <f t="shared" si="15"/>
        <v>62110</v>
      </c>
      <c r="O78" s="27">
        <v>23700</v>
      </c>
      <c r="P78" s="27">
        <v>35159</v>
      </c>
      <c r="Q78" s="12">
        <f t="shared" si="16"/>
        <v>58859</v>
      </c>
      <c r="R78" s="27">
        <v>0</v>
      </c>
      <c r="S78" s="27">
        <v>0</v>
      </c>
      <c r="T78" s="25">
        <f t="shared" si="17"/>
        <v>0</v>
      </c>
      <c r="U78" s="19">
        <f t="shared" si="19"/>
        <v>251332</v>
      </c>
      <c r="V78" s="19">
        <f t="shared" si="20"/>
        <v>266117</v>
      </c>
      <c r="W78" s="18">
        <f t="shared" si="18"/>
        <v>517449</v>
      </c>
    </row>
    <row r="79" spans="1:23" x14ac:dyDescent="0.35">
      <c r="A79" s="24">
        <v>75</v>
      </c>
      <c r="B79" s="5" t="s">
        <v>87</v>
      </c>
      <c r="C79" s="27">
        <v>39117</v>
      </c>
      <c r="D79" s="27">
        <v>36982</v>
      </c>
      <c r="E79" s="10">
        <f t="shared" si="12"/>
        <v>76099</v>
      </c>
      <c r="F79" s="27">
        <v>71781</v>
      </c>
      <c r="G79" s="27">
        <v>68441</v>
      </c>
      <c r="H79" s="14">
        <f t="shared" si="13"/>
        <v>140222</v>
      </c>
      <c r="I79" s="27">
        <v>213793</v>
      </c>
      <c r="J79" s="27">
        <v>211853</v>
      </c>
      <c r="K79" s="16">
        <f t="shared" si="14"/>
        <v>425646</v>
      </c>
      <c r="L79" s="27">
        <v>24959</v>
      </c>
      <c r="M79" s="27">
        <v>30900</v>
      </c>
      <c r="N79" s="8">
        <f t="shared" si="15"/>
        <v>55859</v>
      </c>
      <c r="O79" s="27">
        <v>19887</v>
      </c>
      <c r="P79" s="27">
        <v>29439</v>
      </c>
      <c r="Q79" s="12">
        <f t="shared" si="16"/>
        <v>49326</v>
      </c>
      <c r="R79" s="27">
        <v>0</v>
      </c>
      <c r="S79" s="27">
        <v>1</v>
      </c>
      <c r="T79" s="25">
        <f t="shared" si="17"/>
        <v>1</v>
      </c>
      <c r="U79" s="19">
        <f t="shared" si="19"/>
        <v>369537</v>
      </c>
      <c r="V79" s="19">
        <f t="shared" si="20"/>
        <v>377616</v>
      </c>
      <c r="W79" s="18">
        <f t="shared" si="18"/>
        <v>747153</v>
      </c>
    </row>
    <row r="80" spans="1:23" x14ac:dyDescent="0.35">
      <c r="A80" s="24">
        <v>76</v>
      </c>
      <c r="B80" s="5" t="s">
        <v>88</v>
      </c>
      <c r="C80" s="27">
        <v>28665</v>
      </c>
      <c r="D80" s="27">
        <v>27354</v>
      </c>
      <c r="E80" s="10">
        <f t="shared" si="12"/>
        <v>56019</v>
      </c>
      <c r="F80" s="27">
        <v>52532</v>
      </c>
      <c r="G80" s="27">
        <v>49129</v>
      </c>
      <c r="H80" s="14">
        <f t="shared" si="13"/>
        <v>101661</v>
      </c>
      <c r="I80" s="27">
        <v>159063</v>
      </c>
      <c r="J80" s="27">
        <v>158121</v>
      </c>
      <c r="K80" s="16">
        <f t="shared" si="14"/>
        <v>317184</v>
      </c>
      <c r="L80" s="27">
        <v>20678</v>
      </c>
      <c r="M80" s="27">
        <v>23938</v>
      </c>
      <c r="N80" s="8">
        <f t="shared" si="15"/>
        <v>44616</v>
      </c>
      <c r="O80" s="27">
        <v>15890</v>
      </c>
      <c r="P80" s="27">
        <v>21263</v>
      </c>
      <c r="Q80" s="12">
        <f t="shared" si="16"/>
        <v>37153</v>
      </c>
      <c r="R80" s="27">
        <v>0</v>
      </c>
      <c r="S80" s="27">
        <v>0</v>
      </c>
      <c r="T80" s="25">
        <f t="shared" si="17"/>
        <v>0</v>
      </c>
      <c r="U80" s="19">
        <f t="shared" si="19"/>
        <v>276828</v>
      </c>
      <c r="V80" s="19">
        <f t="shared" si="20"/>
        <v>279805</v>
      </c>
      <c r="W80" s="18">
        <f t="shared" si="18"/>
        <v>556633</v>
      </c>
    </row>
    <row r="81" spans="1:23" x14ac:dyDescent="0.35">
      <c r="A81" s="24">
        <v>77</v>
      </c>
      <c r="B81" s="5" t="s">
        <v>89</v>
      </c>
      <c r="C81" s="27">
        <v>40231</v>
      </c>
      <c r="D81" s="27">
        <v>37722</v>
      </c>
      <c r="E81" s="10">
        <f t="shared" si="12"/>
        <v>77953</v>
      </c>
      <c r="F81" s="27">
        <v>75979</v>
      </c>
      <c r="G81" s="27">
        <v>72341</v>
      </c>
      <c r="H81" s="14">
        <f t="shared" si="13"/>
        <v>148320</v>
      </c>
      <c r="I81" s="27">
        <v>242980</v>
      </c>
      <c r="J81" s="27">
        <v>243232</v>
      </c>
      <c r="K81" s="16">
        <f t="shared" si="14"/>
        <v>486212</v>
      </c>
      <c r="L81" s="27">
        <v>29425</v>
      </c>
      <c r="M81" s="27">
        <v>35878</v>
      </c>
      <c r="N81" s="8">
        <f t="shared" si="15"/>
        <v>65303</v>
      </c>
      <c r="O81" s="27">
        <v>21998</v>
      </c>
      <c r="P81" s="27">
        <v>30439</v>
      </c>
      <c r="Q81" s="12">
        <f t="shared" si="16"/>
        <v>52437</v>
      </c>
      <c r="R81" s="27">
        <v>1</v>
      </c>
      <c r="S81" s="27">
        <v>0</v>
      </c>
      <c r="T81" s="25">
        <f t="shared" si="17"/>
        <v>1</v>
      </c>
      <c r="U81" s="19">
        <f t="shared" si="19"/>
        <v>410614</v>
      </c>
      <c r="V81" s="19">
        <f t="shared" si="20"/>
        <v>419612</v>
      </c>
      <c r="W81" s="18">
        <f t="shared" si="18"/>
        <v>830226</v>
      </c>
    </row>
  </sheetData>
  <mergeCells count="2">
    <mergeCell ref="A4:B4"/>
    <mergeCell ref="A1:W1"/>
  </mergeCells>
  <printOptions horizontalCentered="1"/>
  <pageMargins left="0.27559055118110237" right="0.19685039370078741" top="0.61" bottom="0.35433070866141736" header="0.31496062992125984" footer="0.23622047244094491"/>
  <pageSetup paperSize="9" scale="45" orientation="landscape" r:id="rId1"/>
  <headerFooter>
    <oddHeader>&amp;R&amp;"TH SarabunPSK,Regular"&amp;16&amp;P/&amp;N</oddHeader>
  </headerFooter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2025-07-14T07:34:35Z</cp:lastPrinted>
  <dcterms:created xsi:type="dcterms:W3CDTF">2021-05-13T14:48:45Z</dcterms:created>
  <dcterms:modified xsi:type="dcterms:W3CDTF">2026-07-02T03:53:11Z</dcterms:modified>
</cp:coreProperties>
</file>