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rtes\Desktop\ฟอร์มเผยแพร่\ฟอร์มเผยแพร่\"/>
    </mc:Choice>
  </mc:AlternateContent>
  <xr:revisionPtr revIDLastSave="0" documentId="13_ncr:1_{A07C4F5D-14D2-4611-BFC2-650C8DAC1E9C}" xr6:coauthVersionLast="47" xr6:coauthVersionMax="47" xr10:uidLastSave="{00000000-0000-0000-0000-000000000000}"/>
  <bookViews>
    <workbookView xWindow="2240" yWindow="2240" windowWidth="19200" windowHeight="11170" xr2:uid="{00000000-000D-0000-FFFF-FFFF00000000}"/>
  </bookViews>
  <sheets>
    <sheet name="Export Worksheet" sheetId="1" r:id="rId1"/>
  </sheets>
  <definedNames>
    <definedName name="_xlnm.Print_Titles" localSheetId="0">'Export Worksheet'!$1:$3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62" i="1" l="1"/>
  <c r="U5" i="1" l="1"/>
  <c r="V5" i="1"/>
  <c r="U6" i="1"/>
  <c r="V6" i="1"/>
  <c r="U7" i="1"/>
  <c r="V7" i="1"/>
  <c r="U8" i="1"/>
  <c r="V8" i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U33" i="1"/>
  <c r="V33" i="1"/>
  <c r="U34" i="1"/>
  <c r="V34" i="1"/>
  <c r="U35" i="1"/>
  <c r="V35" i="1"/>
  <c r="U36" i="1"/>
  <c r="V36" i="1"/>
  <c r="U37" i="1"/>
  <c r="V37" i="1"/>
  <c r="U38" i="1"/>
  <c r="V38" i="1"/>
  <c r="U39" i="1"/>
  <c r="V39" i="1"/>
  <c r="U40" i="1"/>
  <c r="V40" i="1"/>
  <c r="U41" i="1"/>
  <c r="V41" i="1"/>
  <c r="U42" i="1"/>
  <c r="V42" i="1"/>
  <c r="U43" i="1"/>
  <c r="V43" i="1"/>
  <c r="U44" i="1"/>
  <c r="V44" i="1"/>
  <c r="U45" i="1"/>
  <c r="V45" i="1"/>
  <c r="U46" i="1"/>
  <c r="V46" i="1"/>
  <c r="U47" i="1"/>
  <c r="V47" i="1"/>
  <c r="U48" i="1"/>
  <c r="V48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U64" i="1"/>
  <c r="V64" i="1"/>
  <c r="U65" i="1"/>
  <c r="V65" i="1"/>
  <c r="U66" i="1"/>
  <c r="V66" i="1"/>
  <c r="U67" i="1"/>
  <c r="V67" i="1"/>
  <c r="U68" i="1"/>
  <c r="V68" i="1"/>
  <c r="U69" i="1"/>
  <c r="V69" i="1"/>
  <c r="U70" i="1"/>
  <c r="V70" i="1"/>
  <c r="U71" i="1"/>
  <c r="V71" i="1"/>
  <c r="U72" i="1"/>
  <c r="V72" i="1"/>
  <c r="U73" i="1"/>
  <c r="V73" i="1"/>
  <c r="U74" i="1"/>
  <c r="V74" i="1"/>
  <c r="U75" i="1"/>
  <c r="V75" i="1"/>
  <c r="U76" i="1"/>
  <c r="V76" i="1"/>
  <c r="U77" i="1"/>
  <c r="V77" i="1"/>
  <c r="U78" i="1"/>
  <c r="V78" i="1"/>
  <c r="U79" i="1"/>
  <c r="V79" i="1"/>
  <c r="U80" i="1"/>
  <c r="V80" i="1"/>
  <c r="U81" i="1"/>
  <c r="V81" i="1"/>
  <c r="W5" i="1" l="1"/>
  <c r="E6" i="1"/>
  <c r="E5" i="1"/>
  <c r="D4" i="1"/>
  <c r="U4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W78" i="1"/>
  <c r="W75" i="1"/>
  <c r="W74" i="1"/>
  <c r="W71" i="1"/>
  <c r="W66" i="1"/>
  <c r="W62" i="1"/>
  <c r="W59" i="1"/>
  <c r="W58" i="1"/>
  <c r="W55" i="1"/>
  <c r="W50" i="1"/>
  <c r="W46" i="1"/>
  <c r="W43" i="1"/>
  <c r="W42" i="1"/>
  <c r="W39" i="1"/>
  <c r="W34" i="1"/>
  <c r="W30" i="1"/>
  <c r="W27" i="1"/>
  <c r="W26" i="1"/>
  <c r="W23" i="1"/>
  <c r="W18" i="1"/>
  <c r="W14" i="1"/>
  <c r="W11" i="1"/>
  <c r="W10" i="1"/>
  <c r="W7" i="1"/>
  <c r="W70" i="1"/>
  <c r="W54" i="1"/>
  <c r="W38" i="1"/>
  <c r="W22" i="1"/>
  <c r="W6" i="1"/>
  <c r="S4" i="1"/>
  <c r="R4" i="1"/>
  <c r="W81" i="1"/>
  <c r="W80" i="1"/>
  <c r="W79" i="1"/>
  <c r="W77" i="1"/>
  <c r="W76" i="1"/>
  <c r="W73" i="1"/>
  <c r="W72" i="1"/>
  <c r="W69" i="1"/>
  <c r="W68" i="1"/>
  <c r="W67" i="1"/>
  <c r="W65" i="1"/>
  <c r="W64" i="1"/>
  <c r="W63" i="1"/>
  <c r="W61" i="1"/>
  <c r="W60" i="1"/>
  <c r="W57" i="1"/>
  <c r="W56" i="1"/>
  <c r="W53" i="1"/>
  <c r="W52" i="1"/>
  <c r="W51" i="1"/>
  <c r="W49" i="1"/>
  <c r="W48" i="1"/>
  <c r="W47" i="1"/>
  <c r="W45" i="1"/>
  <c r="W44" i="1"/>
  <c r="W41" i="1"/>
  <c r="W40" i="1"/>
  <c r="W37" i="1"/>
  <c r="W36" i="1"/>
  <c r="W35" i="1"/>
  <c r="W33" i="1"/>
  <c r="W32" i="1"/>
  <c r="W31" i="1"/>
  <c r="W29" i="1"/>
  <c r="W28" i="1"/>
  <c r="W25" i="1"/>
  <c r="W24" i="1"/>
  <c r="W21" i="1"/>
  <c r="W20" i="1"/>
  <c r="W19" i="1"/>
  <c r="W17" i="1"/>
  <c r="W16" i="1"/>
  <c r="W15" i="1"/>
  <c r="W13" i="1"/>
  <c r="W12" i="1"/>
  <c r="W9" i="1"/>
  <c r="W8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V4" i="1"/>
  <c r="P4" i="1"/>
  <c r="O4" i="1"/>
  <c r="M4" i="1"/>
  <c r="L4" i="1"/>
  <c r="J4" i="1"/>
  <c r="I4" i="1"/>
  <c r="G4" i="1"/>
  <c r="F4" i="1"/>
  <c r="C4" i="1"/>
  <c r="E4" i="1" s="1"/>
  <c r="N4" i="1" l="1"/>
  <c r="H4" i="1"/>
  <c r="W4" i="1"/>
  <c r="Q4" i="1"/>
  <c r="K4" i="1"/>
  <c r="T4" i="1"/>
</calcChain>
</file>

<file path=xl/sharedStrings.xml><?xml version="1.0" encoding="utf-8"?>
<sst xmlns="http://schemas.openxmlformats.org/spreadsheetml/2006/main" count="102" uniqueCount="102">
  <si>
    <t>จังหวัด</t>
  </si>
  <si>
    <t>ชายต่ำกว่า 7 ปี</t>
  </si>
  <si>
    <t>ชายอายุ 18 - 59 ปี</t>
  </si>
  <si>
    <t>ชายอายุ 60 - 69 ปี</t>
  </si>
  <si>
    <t>ชายตั้งแต่ 70 ปีขึ้นไป</t>
  </si>
  <si>
    <t>ชายเกิดปีไทย</t>
  </si>
  <si>
    <t>ยอดรวมชาย</t>
  </si>
  <si>
    <t>หญิงต่ำกว่า 7 ปี</t>
  </si>
  <si>
    <t>หญิงอายุ 18 - 59 ปี</t>
  </si>
  <si>
    <t>หญิง 60 - 69 ปี</t>
  </si>
  <si>
    <t>หญิงตั้งแต่ 70 ปีขึ้นไป</t>
  </si>
  <si>
    <t>หญิงเกิดปีไทย</t>
  </si>
  <si>
    <t>ยอดรวมหญิง</t>
  </si>
  <si>
    <t>กรุงเทพมหานคร</t>
  </si>
  <si>
    <t>จังหวัดสมุทรปราการ</t>
  </si>
  <si>
    <t>จังหวัดนนทบุรี</t>
  </si>
  <si>
    <t>จังหวัดปทุมธานี</t>
  </si>
  <si>
    <t>จังหวัดพระนครศรีอยุธยา</t>
  </si>
  <si>
    <t>จังหวัดอ่างทอง</t>
  </si>
  <si>
    <t>จังหวัดลพบุรี</t>
  </si>
  <si>
    <t>จังหวัดสิงห์บุรี</t>
  </si>
  <si>
    <t>จังหวัดชัยนาท</t>
  </si>
  <si>
    <t>จังหวัดสระบุรี</t>
  </si>
  <si>
    <t>จังหวัดชลบุรี</t>
  </si>
  <si>
    <t>จังหวัดระยอง</t>
  </si>
  <si>
    <t>จังหวัดจันทบุรี</t>
  </si>
  <si>
    <t>จังหวัดตราด</t>
  </si>
  <si>
    <t>จังหวัดฉะเชิงเทรา</t>
  </si>
  <si>
    <t>จังหวัดปราจีนบุรี</t>
  </si>
  <si>
    <t>จังหวัดนครนายก</t>
  </si>
  <si>
    <t>จังหวัดสระแก้ว</t>
  </si>
  <si>
    <t>จังหวัดนครราชสีมา</t>
  </si>
  <si>
    <t>จังหวัดบุรีรัมย์</t>
  </si>
  <si>
    <t>จังหวัดสุรินทร์</t>
  </si>
  <si>
    <t>จังหวัดศรีสะเกษ</t>
  </si>
  <si>
    <t>จังหวัดอุบลราชธานี</t>
  </si>
  <si>
    <t>จังหวัดยโสธร</t>
  </si>
  <si>
    <t>จังหวัดชัยภูมิ</t>
  </si>
  <si>
    <t>จังหวัดอำนาจเจริญ</t>
  </si>
  <si>
    <t>จังหวัดบึงกาฬ</t>
  </si>
  <si>
    <t>จังหวัดหนองบัวลำภู</t>
  </si>
  <si>
    <t>จังหวัดขอนแก่น</t>
  </si>
  <si>
    <t>จังหวัดอุดรธานี</t>
  </si>
  <si>
    <t>จังหวัดเลย</t>
  </si>
  <si>
    <t>จังหวัดหนองคาย</t>
  </si>
  <si>
    <t>จังหวัดมหาสารคาม</t>
  </si>
  <si>
    <t>จังหวัดร้อยเอ็ด</t>
  </si>
  <si>
    <t>จังหวัดกาฬสินธุ์</t>
  </si>
  <si>
    <t>จังหวัดสกลนคร</t>
  </si>
  <si>
    <t>จังหวัดนครพนม</t>
  </si>
  <si>
    <t>จังหวัดมุกดาหาร</t>
  </si>
  <si>
    <t>จังหวัดเชียงใหม่</t>
  </si>
  <si>
    <t>จังหวัดลำพูน</t>
  </si>
  <si>
    <t>จังหวัดลำปาง</t>
  </si>
  <si>
    <t>จังหวัดอุตรดิตถ์</t>
  </si>
  <si>
    <t>จังหวัดแพร่</t>
  </si>
  <si>
    <t>จังหวัดน่าน</t>
  </si>
  <si>
    <t>จังหวัดพะเยา</t>
  </si>
  <si>
    <t>จังหวัดเชียงราย</t>
  </si>
  <si>
    <t>จังหวัดแม่ฮ่องสอน</t>
  </si>
  <si>
    <t>จังหวัดนครสวรรค์</t>
  </si>
  <si>
    <t>จังหวัดอุทัยธานี</t>
  </si>
  <si>
    <t>จังหวัดกำแพงเพชร</t>
  </si>
  <si>
    <t>จังหวัดตาก</t>
  </si>
  <si>
    <t>จังหวัดสุโขทัย</t>
  </si>
  <si>
    <t>จังหวัดพิษณุโลก</t>
  </si>
  <si>
    <t>จังหวัดพิจิตร</t>
  </si>
  <si>
    <t>จังหวัดเพชรบูรณ์</t>
  </si>
  <si>
    <t>จังหวัดราชบุรี</t>
  </si>
  <si>
    <t>จังหวัดกาญจนบุรี</t>
  </si>
  <si>
    <t>จังหวัดสุพรรณบุรี</t>
  </si>
  <si>
    <t>จังหวัดนครปฐม</t>
  </si>
  <si>
    <t>จังหวัดสมุทรสาคร</t>
  </si>
  <si>
    <t>จังหวัดสมุทรสงคราม</t>
  </si>
  <si>
    <t>จังหวัดเพชรบุรี</t>
  </si>
  <si>
    <t>จังหวัดประจวบคีรีขันธ์</t>
  </si>
  <si>
    <t>จังหวัดนครศรีธรรมราช</t>
  </si>
  <si>
    <t>จังหวัดกระบี่</t>
  </si>
  <si>
    <t>จังหวัดพังงา</t>
  </si>
  <si>
    <t>จังหวัดภูเก็ต</t>
  </si>
  <si>
    <t>จังหวัดสุราษฎร์ธานี</t>
  </si>
  <si>
    <t>จังหวัดระนอง</t>
  </si>
  <si>
    <t>จังหวัดชุมพร</t>
  </si>
  <si>
    <t>จังหวัดสงขลา</t>
  </si>
  <si>
    <t>จังหวัดสตูล</t>
  </si>
  <si>
    <t>จังหวัดตรัง</t>
  </si>
  <si>
    <t>จังหวัดพัทลุง</t>
  </si>
  <si>
    <t>จังหวัดปัตตานี</t>
  </si>
  <si>
    <t>จังหวัดยะลา</t>
  </si>
  <si>
    <t>จังหวัดนราธิวาส</t>
  </si>
  <si>
    <t>ลำดับที่</t>
  </si>
  <si>
    <t>รวม</t>
  </si>
  <si>
    <t>รวม ต่ำกว่า 7 ปี</t>
  </si>
  <si>
    <t>รวม 18-59 ปี</t>
  </si>
  <si>
    <t>รวม 60-69 ปี</t>
  </si>
  <si>
    <t>รวม 70 ปีขึ้นไป</t>
  </si>
  <si>
    <t>รวมเกิดปีไทย</t>
  </si>
  <si>
    <t>ทั่วประเทศ</t>
  </si>
  <si>
    <t>หญิงอายุ 7 - 17 ปี</t>
  </si>
  <si>
    <t>ชายอายุ 7 - 17 ปี</t>
  </si>
  <si>
    <t>รวม 7-17 ปี</t>
  </si>
  <si>
    <t>จำนวนประชากรแบ่งตามช่วงอายุ รายจังหวัด ณ เดือน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</si>
</sst>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D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4" fillId="2" borderId="1" xfId="0" applyFont="1" applyFill="1" applyBorder="1" applyAlignment="1">
      <alignment horizontal="center"/>
    </xf>
    <xf numFmtId="187" fontId="2" fillId="2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187" fontId="2" fillId="3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187" fontId="2" fillId="4" borderId="1" xfId="0" applyNumberFormat="1" applyFont="1" applyFill="1" applyBorder="1"/>
    <xf numFmtId="0" fontId="4" fillId="5" borderId="1" xfId="0" applyFont="1" applyFill="1" applyBorder="1" applyAlignment="1">
      <alignment horizontal="center"/>
    </xf>
    <xf numFmtId="187" fontId="2" fillId="5" borderId="1" xfId="0" applyNumberFormat="1" applyFont="1" applyFill="1" applyBorder="1"/>
    <xf numFmtId="0" fontId="4" fillId="6" borderId="1" xfId="0" applyFont="1" applyFill="1" applyBorder="1" applyAlignment="1">
      <alignment horizontal="center"/>
    </xf>
    <xf numFmtId="187" fontId="2" fillId="6" borderId="1" xfId="0" applyNumberFormat="1" applyFont="1" applyFill="1" applyBorder="1"/>
    <xf numFmtId="0" fontId="4" fillId="7" borderId="1" xfId="0" applyFont="1" applyFill="1" applyBorder="1" applyAlignment="1">
      <alignment horizontal="center"/>
    </xf>
    <xf numFmtId="187" fontId="2" fillId="7" borderId="1" xfId="0" applyNumberFormat="1" applyFont="1" applyFill="1" applyBorder="1"/>
    <xf numFmtId="187" fontId="3" fillId="7" borderId="1" xfId="1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187" fontId="4" fillId="0" borderId="0" xfId="0" applyNumberFormat="1" applyFont="1"/>
    <xf numFmtId="187" fontId="4" fillId="3" borderId="1" xfId="0" applyNumberFormat="1" applyFont="1" applyFill="1" applyBorder="1" applyAlignment="1">
      <alignment horizontal="center"/>
    </xf>
    <xf numFmtId="187" fontId="2" fillId="0" borderId="0" xfId="0" applyNumberFormat="1" applyFont="1"/>
    <xf numFmtId="0" fontId="2" fillId="0" borderId="1" xfId="0" applyFont="1" applyBorder="1" applyAlignment="1">
      <alignment horizontal="center"/>
    </xf>
    <xf numFmtId="187" fontId="2" fillId="8" borderId="1" xfId="0" applyNumberFormat="1" applyFont="1" applyFill="1" applyBorder="1"/>
    <xf numFmtId="0" fontId="4" fillId="8" borderId="1" xfId="0" applyFont="1" applyFill="1" applyBorder="1" applyAlignment="1">
      <alignment horizontal="center"/>
    </xf>
    <xf numFmtId="187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CD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1"/>
  <sheetViews>
    <sheetView tabSelected="1" zoomScale="80" zoomScaleNormal="80" workbookViewId="0">
      <pane ySplit="3" topLeftCell="A4" activePane="bottomLeft" state="frozen"/>
      <selection pane="bottomLeft" activeCell="K14" sqref="K14"/>
    </sheetView>
  </sheetViews>
  <sheetFormatPr defaultColWidth="9" defaultRowHeight="20.5" x14ac:dyDescent="0.45"/>
  <cols>
    <col min="1" max="1" width="6" style="1" customWidth="1"/>
    <col min="2" max="2" width="18.4140625" style="1" bestFit="1" customWidth="1"/>
    <col min="3" max="4" width="13.4140625" style="23" bestFit="1" customWidth="1"/>
    <col min="5" max="5" width="12.75" style="1" bestFit="1" customWidth="1"/>
    <col min="6" max="6" width="14.25" style="1" bestFit="1" customWidth="1"/>
    <col min="7" max="7" width="14.58203125" style="1" customWidth="1"/>
    <col min="8" max="8" width="11.4140625" style="1" bestFit="1" customWidth="1"/>
    <col min="9" max="10" width="15.83203125" style="1" bestFit="1" customWidth="1"/>
    <col min="11" max="11" width="12.75" style="1" bestFit="1" customWidth="1"/>
    <col min="12" max="12" width="15.25" style="1" customWidth="1"/>
    <col min="13" max="13" width="13.4140625" style="1" bestFit="1" customWidth="1"/>
    <col min="14" max="14" width="12.4140625" style="1" customWidth="1"/>
    <col min="15" max="15" width="16.4140625" style="1" bestFit="1" customWidth="1"/>
    <col min="16" max="16" width="16.75" style="1" bestFit="1" customWidth="1"/>
    <col min="17" max="17" width="12.4140625" style="1" bestFit="1" customWidth="1"/>
    <col min="18" max="18" width="10.4140625" style="1" bestFit="1" customWidth="1"/>
    <col min="19" max="19" width="10.75" style="1" bestFit="1" customWidth="1"/>
    <col min="20" max="20" width="10.25" style="1" customWidth="1"/>
    <col min="21" max="22" width="12.1640625" style="1" customWidth="1"/>
    <col min="23" max="23" width="12.4140625" style="1" customWidth="1"/>
    <col min="24" max="16384" width="9" style="1"/>
  </cols>
  <sheetData>
    <row r="1" spans="1:23" ht="23.5" x14ac:dyDescent="0.75">
      <c r="A1" s="29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3.5" x14ac:dyDescent="0.75">
      <c r="A2" s="3"/>
      <c r="B2" s="3"/>
      <c r="C2" s="21"/>
      <c r="D2" s="2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3.5" x14ac:dyDescent="0.75">
      <c r="A3" s="4" t="s">
        <v>90</v>
      </c>
      <c r="B3" s="4" t="s">
        <v>0</v>
      </c>
      <c r="C3" s="22" t="s">
        <v>1</v>
      </c>
      <c r="D3" s="22" t="s">
        <v>7</v>
      </c>
      <c r="E3" s="9" t="s">
        <v>92</v>
      </c>
      <c r="F3" s="13" t="s">
        <v>99</v>
      </c>
      <c r="G3" s="13" t="s">
        <v>98</v>
      </c>
      <c r="H3" s="13" t="s">
        <v>100</v>
      </c>
      <c r="I3" s="15" t="s">
        <v>2</v>
      </c>
      <c r="J3" s="15" t="s">
        <v>8</v>
      </c>
      <c r="K3" s="15" t="s">
        <v>93</v>
      </c>
      <c r="L3" s="7" t="s">
        <v>3</v>
      </c>
      <c r="M3" s="7" t="s">
        <v>9</v>
      </c>
      <c r="N3" s="7" t="s">
        <v>94</v>
      </c>
      <c r="O3" s="11" t="s">
        <v>4</v>
      </c>
      <c r="P3" s="11" t="s">
        <v>10</v>
      </c>
      <c r="Q3" s="11" t="s">
        <v>95</v>
      </c>
      <c r="R3" s="26" t="s">
        <v>5</v>
      </c>
      <c r="S3" s="26" t="s">
        <v>11</v>
      </c>
      <c r="T3" s="26" t="s">
        <v>96</v>
      </c>
      <c r="U3" s="17" t="s">
        <v>6</v>
      </c>
      <c r="V3" s="17" t="s">
        <v>12</v>
      </c>
      <c r="W3" s="17" t="s">
        <v>91</v>
      </c>
    </row>
    <row r="4" spans="1:23" x14ac:dyDescent="0.45">
      <c r="A4" s="28" t="s">
        <v>97</v>
      </c>
      <c r="B4" s="28"/>
      <c r="C4" s="10">
        <f>SUM(C5:C81)</f>
        <v>1790297</v>
      </c>
      <c r="D4" s="10">
        <f>SUM(D5:D81)</f>
        <v>1687245</v>
      </c>
      <c r="E4" s="10">
        <f>SUM(C4:D4)</f>
        <v>3477542</v>
      </c>
      <c r="F4" s="14">
        <f t="shared" ref="F4:G4" si="0">SUM(F5:F81)</f>
        <v>4217016</v>
      </c>
      <c r="G4" s="14">
        <f t="shared" si="0"/>
        <v>3992602</v>
      </c>
      <c r="H4" s="14">
        <f>SUM(F4:G4)</f>
        <v>8209618</v>
      </c>
      <c r="I4" s="16">
        <f>SUM(I5:I81)</f>
        <v>19497385</v>
      </c>
      <c r="J4" s="16">
        <f>SUM(J5:J81)</f>
        <v>19856251</v>
      </c>
      <c r="K4" s="16">
        <f>SUM(I4:J4)</f>
        <v>39353636</v>
      </c>
      <c r="L4" s="8">
        <f>SUM(L5:L81)</f>
        <v>3707240</v>
      </c>
      <c r="M4" s="8">
        <f>SUM(M5:M81)</f>
        <v>4428192</v>
      </c>
      <c r="N4" s="8">
        <f>SUM(L4:M4)</f>
        <v>8135432</v>
      </c>
      <c r="O4" s="12">
        <f>SUM(O5:O81)</f>
        <v>2747253</v>
      </c>
      <c r="P4" s="12">
        <f>SUM(P5:P81)</f>
        <v>3753660</v>
      </c>
      <c r="Q4" s="12">
        <f>SUM(O4:P4)</f>
        <v>6500913</v>
      </c>
      <c r="R4" s="25">
        <f>SUM(R5:R81)</f>
        <v>13</v>
      </c>
      <c r="S4" s="25">
        <f>SUM(S5:S81)</f>
        <v>16</v>
      </c>
      <c r="T4" s="25">
        <f>SUM(R4:S4)</f>
        <v>29</v>
      </c>
      <c r="U4" s="18">
        <f>SUM(U5:U81)</f>
        <v>31959204</v>
      </c>
      <c r="V4" s="18">
        <f>SUM(V5:V81)</f>
        <v>33717966</v>
      </c>
      <c r="W4" s="18">
        <f t="shared" ref="W4:W35" si="1">SUM(U4:V4)</f>
        <v>65677170</v>
      </c>
    </row>
    <row r="5" spans="1:23" x14ac:dyDescent="0.45">
      <c r="A5" s="24">
        <v>1</v>
      </c>
      <c r="B5" s="5" t="s">
        <v>13</v>
      </c>
      <c r="C5" s="27">
        <v>122226</v>
      </c>
      <c r="D5" s="27">
        <v>114010</v>
      </c>
      <c r="E5" s="10">
        <f>SUM(C5:D5)</f>
        <v>236236</v>
      </c>
      <c r="F5" s="27">
        <v>296473</v>
      </c>
      <c r="G5" s="27">
        <v>284944</v>
      </c>
      <c r="H5" s="14">
        <f t="shared" ref="H5:H68" si="2">SUM(F5:G5)</f>
        <v>581417</v>
      </c>
      <c r="I5" s="27">
        <v>1532985</v>
      </c>
      <c r="J5" s="27">
        <v>1691206</v>
      </c>
      <c r="K5" s="16">
        <f t="shared" ref="K5:K68" si="3">SUM(I5:J5)</f>
        <v>3224191</v>
      </c>
      <c r="L5" s="27">
        <v>300752</v>
      </c>
      <c r="M5" s="27">
        <v>401737</v>
      </c>
      <c r="N5" s="8">
        <f t="shared" ref="N5:N68" si="4">SUM(L5:M5)</f>
        <v>702489</v>
      </c>
      <c r="O5" s="27">
        <v>262763</v>
      </c>
      <c r="P5" s="27">
        <v>396038</v>
      </c>
      <c r="Q5" s="12">
        <f t="shared" ref="Q5:Q68" si="5">SUM(O5:P5)</f>
        <v>658801</v>
      </c>
      <c r="R5" s="27">
        <v>0</v>
      </c>
      <c r="S5" s="27">
        <v>1</v>
      </c>
      <c r="T5" s="25">
        <f t="shared" ref="T5:T68" si="6">SUM(R5:S5)</f>
        <v>1</v>
      </c>
      <c r="U5" s="19">
        <f>SUM(R5,O5,L5,I5,F5,C5)</f>
        <v>2515199</v>
      </c>
      <c r="V5" s="19">
        <f>SUM(S5,P5,M5,J5,G5,D5)</f>
        <v>2887936</v>
      </c>
      <c r="W5" s="18">
        <f>SUM(U5:V5)</f>
        <v>5403135</v>
      </c>
    </row>
    <row r="6" spans="1:23" x14ac:dyDescent="0.45">
      <c r="A6" s="24">
        <v>2</v>
      </c>
      <c r="B6" s="5" t="s">
        <v>14</v>
      </c>
      <c r="C6" s="27">
        <v>36867</v>
      </c>
      <c r="D6" s="27">
        <v>34496</v>
      </c>
      <c r="E6" s="10">
        <f>SUM(C6:D6)</f>
        <v>71363</v>
      </c>
      <c r="F6" s="27">
        <v>87490</v>
      </c>
      <c r="G6" s="27">
        <v>83212</v>
      </c>
      <c r="H6" s="14">
        <f t="shared" si="2"/>
        <v>170702</v>
      </c>
      <c r="I6" s="27">
        <v>410943</v>
      </c>
      <c r="J6" s="27">
        <v>450825</v>
      </c>
      <c r="K6" s="16">
        <f t="shared" si="3"/>
        <v>861768</v>
      </c>
      <c r="L6" s="27">
        <v>71252</v>
      </c>
      <c r="M6" s="27">
        <v>90394</v>
      </c>
      <c r="N6" s="8">
        <f t="shared" si="4"/>
        <v>161646</v>
      </c>
      <c r="O6" s="27">
        <v>48053</v>
      </c>
      <c r="P6" s="27">
        <v>71674</v>
      </c>
      <c r="Q6" s="12">
        <f t="shared" si="5"/>
        <v>119727</v>
      </c>
      <c r="R6" s="27">
        <v>0</v>
      </c>
      <c r="S6" s="27">
        <v>1</v>
      </c>
      <c r="T6" s="25">
        <f t="shared" si="6"/>
        <v>1</v>
      </c>
      <c r="U6" s="19">
        <f t="shared" ref="U6:U69" si="7">SUM(R6,O6,L6,I6,F6,C6)</f>
        <v>654605</v>
      </c>
      <c r="V6" s="19">
        <f t="shared" ref="V6:V69" si="8">SUM(S6,P6,M6,J6,G6,D6)</f>
        <v>730602</v>
      </c>
      <c r="W6" s="18">
        <f t="shared" si="1"/>
        <v>1385207</v>
      </c>
    </row>
    <row r="7" spans="1:23" x14ac:dyDescent="0.45">
      <c r="A7" s="24">
        <v>3</v>
      </c>
      <c r="B7" s="5" t="s">
        <v>15</v>
      </c>
      <c r="C7" s="27">
        <v>30907</v>
      </c>
      <c r="D7" s="27">
        <v>28988</v>
      </c>
      <c r="E7" s="10">
        <f t="shared" ref="E7:E68" si="9">SUM(C7:D7)</f>
        <v>59895</v>
      </c>
      <c r="F7" s="27">
        <v>73053</v>
      </c>
      <c r="G7" s="27">
        <v>69968</v>
      </c>
      <c r="H7" s="14">
        <f t="shared" si="2"/>
        <v>143021</v>
      </c>
      <c r="I7" s="27">
        <v>373871</v>
      </c>
      <c r="J7" s="27">
        <v>428603</v>
      </c>
      <c r="K7" s="16">
        <f t="shared" si="3"/>
        <v>802474</v>
      </c>
      <c r="L7" s="27">
        <v>73787</v>
      </c>
      <c r="M7" s="27">
        <v>100540</v>
      </c>
      <c r="N7" s="8">
        <f t="shared" si="4"/>
        <v>174327</v>
      </c>
      <c r="O7" s="27">
        <v>60206</v>
      </c>
      <c r="P7" s="27">
        <v>85135</v>
      </c>
      <c r="Q7" s="12">
        <f t="shared" si="5"/>
        <v>145341</v>
      </c>
      <c r="R7" s="27">
        <v>0</v>
      </c>
      <c r="S7" s="27">
        <v>2</v>
      </c>
      <c r="T7" s="25">
        <f t="shared" si="6"/>
        <v>2</v>
      </c>
      <c r="U7" s="19">
        <f t="shared" si="7"/>
        <v>611824</v>
      </c>
      <c r="V7" s="19">
        <f t="shared" si="8"/>
        <v>713236</v>
      </c>
      <c r="W7" s="18">
        <f t="shared" si="1"/>
        <v>1325060</v>
      </c>
    </row>
    <row r="8" spans="1:23" x14ac:dyDescent="0.45">
      <c r="A8" s="24">
        <v>4</v>
      </c>
      <c r="B8" s="5" t="s">
        <v>16</v>
      </c>
      <c r="C8" s="27">
        <v>34358</v>
      </c>
      <c r="D8" s="27">
        <v>32182</v>
      </c>
      <c r="E8" s="10">
        <f t="shared" si="9"/>
        <v>66540</v>
      </c>
      <c r="F8" s="27">
        <v>77438</v>
      </c>
      <c r="G8" s="27">
        <v>74034</v>
      </c>
      <c r="H8" s="14">
        <f t="shared" si="2"/>
        <v>151472</v>
      </c>
      <c r="I8" s="27">
        <v>373363</v>
      </c>
      <c r="J8" s="27">
        <v>416760</v>
      </c>
      <c r="K8" s="16">
        <f t="shared" si="3"/>
        <v>790123</v>
      </c>
      <c r="L8" s="27">
        <v>64439</v>
      </c>
      <c r="M8" s="27">
        <v>80974</v>
      </c>
      <c r="N8" s="8">
        <f t="shared" si="4"/>
        <v>145413</v>
      </c>
      <c r="O8" s="27">
        <v>40081</v>
      </c>
      <c r="P8" s="27">
        <v>58378</v>
      </c>
      <c r="Q8" s="12">
        <f t="shared" si="5"/>
        <v>98459</v>
      </c>
      <c r="R8" s="27">
        <v>0</v>
      </c>
      <c r="S8" s="27">
        <v>0</v>
      </c>
      <c r="T8" s="25">
        <f t="shared" si="6"/>
        <v>0</v>
      </c>
      <c r="U8" s="19">
        <f t="shared" si="7"/>
        <v>589679</v>
      </c>
      <c r="V8" s="19">
        <f t="shared" si="8"/>
        <v>662328</v>
      </c>
      <c r="W8" s="18">
        <f t="shared" si="1"/>
        <v>1252007</v>
      </c>
    </row>
    <row r="9" spans="1:23" x14ac:dyDescent="0.45">
      <c r="A9" s="24">
        <v>5</v>
      </c>
      <c r="B9" s="5" t="s">
        <v>17</v>
      </c>
      <c r="C9" s="27">
        <v>21031</v>
      </c>
      <c r="D9" s="27">
        <v>19690</v>
      </c>
      <c r="E9" s="10">
        <f t="shared" si="9"/>
        <v>40721</v>
      </c>
      <c r="F9" s="27">
        <v>49060</v>
      </c>
      <c r="G9" s="27">
        <v>46456</v>
      </c>
      <c r="H9" s="14">
        <f t="shared" si="2"/>
        <v>95516</v>
      </c>
      <c r="I9" s="27">
        <v>241686</v>
      </c>
      <c r="J9" s="27">
        <v>252093</v>
      </c>
      <c r="K9" s="16">
        <f t="shared" si="3"/>
        <v>493779</v>
      </c>
      <c r="L9" s="27">
        <v>47004</v>
      </c>
      <c r="M9" s="27">
        <v>58933</v>
      </c>
      <c r="N9" s="8">
        <f t="shared" si="4"/>
        <v>105937</v>
      </c>
      <c r="O9" s="27">
        <v>34674</v>
      </c>
      <c r="P9" s="27">
        <v>51564</v>
      </c>
      <c r="Q9" s="12">
        <f t="shared" si="5"/>
        <v>86238</v>
      </c>
      <c r="R9" s="27">
        <v>0</v>
      </c>
      <c r="S9" s="27">
        <v>0</v>
      </c>
      <c r="T9" s="25">
        <f t="shared" si="6"/>
        <v>0</v>
      </c>
      <c r="U9" s="19">
        <f t="shared" si="7"/>
        <v>393455</v>
      </c>
      <c r="V9" s="19">
        <f t="shared" si="8"/>
        <v>428736</v>
      </c>
      <c r="W9" s="18">
        <f t="shared" si="1"/>
        <v>822191</v>
      </c>
    </row>
    <row r="10" spans="1:23" x14ac:dyDescent="0.45">
      <c r="A10" s="24">
        <v>6</v>
      </c>
      <c r="B10" s="5" t="s">
        <v>18</v>
      </c>
      <c r="C10" s="27">
        <v>5740</v>
      </c>
      <c r="D10" s="27">
        <v>5273</v>
      </c>
      <c r="E10" s="10">
        <f t="shared" si="9"/>
        <v>11013</v>
      </c>
      <c r="F10" s="27">
        <v>14900</v>
      </c>
      <c r="G10" s="27">
        <v>14214</v>
      </c>
      <c r="H10" s="14">
        <f t="shared" si="2"/>
        <v>29114</v>
      </c>
      <c r="I10" s="27">
        <v>74947</v>
      </c>
      <c r="J10" s="27">
        <v>76016</v>
      </c>
      <c r="K10" s="16">
        <f t="shared" si="3"/>
        <v>150963</v>
      </c>
      <c r="L10" s="27">
        <v>17653</v>
      </c>
      <c r="M10" s="27">
        <v>22456</v>
      </c>
      <c r="N10" s="8">
        <f t="shared" si="4"/>
        <v>40109</v>
      </c>
      <c r="O10" s="27">
        <v>13509</v>
      </c>
      <c r="P10" s="27">
        <v>20870</v>
      </c>
      <c r="Q10" s="12">
        <f t="shared" si="5"/>
        <v>34379</v>
      </c>
      <c r="R10" s="27">
        <v>0</v>
      </c>
      <c r="S10" s="27">
        <v>0</v>
      </c>
      <c r="T10" s="25">
        <f t="shared" si="6"/>
        <v>0</v>
      </c>
      <c r="U10" s="19">
        <f t="shared" si="7"/>
        <v>126749</v>
      </c>
      <c r="V10" s="19">
        <f t="shared" si="8"/>
        <v>138829</v>
      </c>
      <c r="W10" s="18">
        <f t="shared" si="1"/>
        <v>265578</v>
      </c>
    </row>
    <row r="11" spans="1:23" x14ac:dyDescent="0.45">
      <c r="A11" s="24">
        <v>7</v>
      </c>
      <c r="B11" s="5" t="s">
        <v>19</v>
      </c>
      <c r="C11" s="27">
        <v>17060</v>
      </c>
      <c r="D11" s="27">
        <v>15868</v>
      </c>
      <c r="E11" s="10">
        <f t="shared" si="9"/>
        <v>32928</v>
      </c>
      <c r="F11" s="27">
        <v>41356</v>
      </c>
      <c r="G11" s="27">
        <v>38890</v>
      </c>
      <c r="H11" s="14">
        <f t="shared" si="2"/>
        <v>80246</v>
      </c>
      <c r="I11" s="27">
        <v>217929</v>
      </c>
      <c r="J11" s="27">
        <v>206585</v>
      </c>
      <c r="K11" s="16">
        <f t="shared" si="3"/>
        <v>424514</v>
      </c>
      <c r="L11" s="27">
        <v>45515</v>
      </c>
      <c r="M11" s="27">
        <v>54873</v>
      </c>
      <c r="N11" s="8">
        <f t="shared" si="4"/>
        <v>100388</v>
      </c>
      <c r="O11" s="27">
        <v>33929</v>
      </c>
      <c r="P11" s="27">
        <v>46223</v>
      </c>
      <c r="Q11" s="12">
        <f t="shared" si="5"/>
        <v>80152</v>
      </c>
      <c r="R11" s="27">
        <v>0</v>
      </c>
      <c r="S11" s="27">
        <v>0</v>
      </c>
      <c r="T11" s="25">
        <f t="shared" si="6"/>
        <v>0</v>
      </c>
      <c r="U11" s="19">
        <f t="shared" si="7"/>
        <v>355789</v>
      </c>
      <c r="V11" s="19">
        <f t="shared" si="8"/>
        <v>362439</v>
      </c>
      <c r="W11" s="18">
        <f t="shared" si="1"/>
        <v>718228</v>
      </c>
    </row>
    <row r="12" spans="1:23" x14ac:dyDescent="0.45">
      <c r="A12" s="24">
        <v>8</v>
      </c>
      <c r="B12" s="5" t="s">
        <v>20</v>
      </c>
      <c r="C12" s="27">
        <v>4059</v>
      </c>
      <c r="D12" s="27">
        <v>3761</v>
      </c>
      <c r="E12" s="10">
        <f t="shared" si="9"/>
        <v>7820</v>
      </c>
      <c r="F12" s="27">
        <v>10849</v>
      </c>
      <c r="G12" s="27">
        <v>9924</v>
      </c>
      <c r="H12" s="14">
        <f t="shared" si="2"/>
        <v>20773</v>
      </c>
      <c r="I12" s="27">
        <v>53953</v>
      </c>
      <c r="J12" s="27">
        <v>55358</v>
      </c>
      <c r="K12" s="16">
        <f t="shared" si="3"/>
        <v>109311</v>
      </c>
      <c r="L12" s="27">
        <v>13447</v>
      </c>
      <c r="M12" s="27">
        <v>17573</v>
      </c>
      <c r="N12" s="8">
        <f t="shared" si="4"/>
        <v>31020</v>
      </c>
      <c r="O12" s="27">
        <v>10973</v>
      </c>
      <c r="P12" s="27">
        <v>16735</v>
      </c>
      <c r="Q12" s="12">
        <f t="shared" si="5"/>
        <v>27708</v>
      </c>
      <c r="R12" s="27">
        <v>0</v>
      </c>
      <c r="S12" s="27">
        <v>0</v>
      </c>
      <c r="T12" s="25">
        <f t="shared" si="6"/>
        <v>0</v>
      </c>
      <c r="U12" s="19">
        <f t="shared" si="7"/>
        <v>93281</v>
      </c>
      <c r="V12" s="19">
        <f t="shared" si="8"/>
        <v>103351</v>
      </c>
      <c r="W12" s="18">
        <f t="shared" si="1"/>
        <v>196632</v>
      </c>
    </row>
    <row r="13" spans="1:23" x14ac:dyDescent="0.45">
      <c r="A13" s="24">
        <v>9</v>
      </c>
      <c r="B13" s="5" t="s">
        <v>21</v>
      </c>
      <c r="C13" s="27">
        <v>6777</v>
      </c>
      <c r="D13" s="27">
        <v>6420</v>
      </c>
      <c r="E13" s="10">
        <f t="shared" si="9"/>
        <v>13197</v>
      </c>
      <c r="F13" s="27">
        <v>17407</v>
      </c>
      <c r="G13" s="27">
        <v>16136</v>
      </c>
      <c r="H13" s="14">
        <f t="shared" si="2"/>
        <v>33543</v>
      </c>
      <c r="I13" s="27">
        <v>86596</v>
      </c>
      <c r="J13" s="27">
        <v>87690</v>
      </c>
      <c r="K13" s="16">
        <f t="shared" si="3"/>
        <v>174286</v>
      </c>
      <c r="L13" s="27">
        <v>21056</v>
      </c>
      <c r="M13" s="27">
        <v>26553</v>
      </c>
      <c r="N13" s="8">
        <f t="shared" si="4"/>
        <v>47609</v>
      </c>
      <c r="O13" s="27">
        <v>16720</v>
      </c>
      <c r="P13" s="27">
        <v>24494</v>
      </c>
      <c r="Q13" s="12">
        <f t="shared" si="5"/>
        <v>41214</v>
      </c>
      <c r="R13" s="27">
        <v>0</v>
      </c>
      <c r="S13" s="27">
        <v>0</v>
      </c>
      <c r="T13" s="25">
        <f t="shared" si="6"/>
        <v>0</v>
      </c>
      <c r="U13" s="19">
        <f t="shared" si="7"/>
        <v>148556</v>
      </c>
      <c r="V13" s="19">
        <f t="shared" si="8"/>
        <v>161293</v>
      </c>
      <c r="W13" s="18">
        <f t="shared" si="1"/>
        <v>309849</v>
      </c>
    </row>
    <row r="14" spans="1:23" x14ac:dyDescent="0.45">
      <c r="A14" s="24">
        <v>10</v>
      </c>
      <c r="B14" s="5" t="s">
        <v>22</v>
      </c>
      <c r="C14" s="27">
        <v>16843</v>
      </c>
      <c r="D14" s="27">
        <v>15888</v>
      </c>
      <c r="E14" s="10">
        <f t="shared" si="9"/>
        <v>32731</v>
      </c>
      <c r="F14" s="27">
        <v>39840</v>
      </c>
      <c r="G14" s="27">
        <v>37646</v>
      </c>
      <c r="H14" s="14">
        <f t="shared" si="2"/>
        <v>77486</v>
      </c>
      <c r="I14" s="27">
        <v>194882</v>
      </c>
      <c r="J14" s="27">
        <v>191202</v>
      </c>
      <c r="K14" s="16">
        <f t="shared" si="3"/>
        <v>386084</v>
      </c>
      <c r="L14" s="27">
        <v>36941</v>
      </c>
      <c r="M14" s="27">
        <v>44725</v>
      </c>
      <c r="N14" s="8">
        <f t="shared" si="4"/>
        <v>81666</v>
      </c>
      <c r="O14" s="27">
        <v>24573</v>
      </c>
      <c r="P14" s="27">
        <v>35995</v>
      </c>
      <c r="Q14" s="12">
        <f t="shared" si="5"/>
        <v>60568</v>
      </c>
      <c r="R14" s="27">
        <v>0</v>
      </c>
      <c r="S14" s="27">
        <v>0</v>
      </c>
      <c r="T14" s="25">
        <f t="shared" si="6"/>
        <v>0</v>
      </c>
      <c r="U14" s="19">
        <f t="shared" si="7"/>
        <v>313079</v>
      </c>
      <c r="V14" s="19">
        <f t="shared" si="8"/>
        <v>325456</v>
      </c>
      <c r="W14" s="18">
        <f t="shared" si="1"/>
        <v>638535</v>
      </c>
    </row>
    <row r="15" spans="1:23" x14ac:dyDescent="0.45">
      <c r="A15" s="24">
        <v>11</v>
      </c>
      <c r="B15" s="5" t="s">
        <v>23</v>
      </c>
      <c r="C15" s="27">
        <v>50537</v>
      </c>
      <c r="D15" s="27">
        <v>47709</v>
      </c>
      <c r="E15" s="10">
        <f t="shared" si="9"/>
        <v>98246</v>
      </c>
      <c r="F15" s="27">
        <v>117052</v>
      </c>
      <c r="G15" s="27">
        <v>111562</v>
      </c>
      <c r="H15" s="14">
        <f t="shared" si="2"/>
        <v>228614</v>
      </c>
      <c r="I15" s="27">
        <v>507832</v>
      </c>
      <c r="J15" s="27">
        <v>526673</v>
      </c>
      <c r="K15" s="16">
        <f t="shared" si="3"/>
        <v>1034505</v>
      </c>
      <c r="L15" s="27">
        <v>74150</v>
      </c>
      <c r="M15" s="27">
        <v>93508</v>
      </c>
      <c r="N15" s="8">
        <f t="shared" si="4"/>
        <v>167658</v>
      </c>
      <c r="O15" s="27">
        <v>51488</v>
      </c>
      <c r="P15" s="27">
        <v>73394</v>
      </c>
      <c r="Q15" s="12">
        <f t="shared" si="5"/>
        <v>124882</v>
      </c>
      <c r="R15" s="27">
        <v>0</v>
      </c>
      <c r="S15" s="27">
        <v>0</v>
      </c>
      <c r="T15" s="25">
        <f t="shared" si="6"/>
        <v>0</v>
      </c>
      <c r="U15" s="19">
        <f t="shared" si="7"/>
        <v>801059</v>
      </c>
      <c r="V15" s="19">
        <f t="shared" si="8"/>
        <v>852846</v>
      </c>
      <c r="W15" s="18">
        <f t="shared" si="1"/>
        <v>1653905</v>
      </c>
    </row>
    <row r="16" spans="1:23" x14ac:dyDescent="0.45">
      <c r="A16" s="24">
        <v>12</v>
      </c>
      <c r="B16" s="5" t="s">
        <v>24</v>
      </c>
      <c r="C16" s="27">
        <v>25036</v>
      </c>
      <c r="D16" s="27">
        <v>23908</v>
      </c>
      <c r="E16" s="10">
        <f t="shared" si="9"/>
        <v>48944</v>
      </c>
      <c r="F16" s="27">
        <v>56416</v>
      </c>
      <c r="G16" s="27">
        <v>53803</v>
      </c>
      <c r="H16" s="14">
        <f t="shared" si="2"/>
        <v>110219</v>
      </c>
      <c r="I16" s="27">
        <v>248848</v>
      </c>
      <c r="J16" s="27">
        <v>253710</v>
      </c>
      <c r="K16" s="16">
        <f t="shared" si="3"/>
        <v>502558</v>
      </c>
      <c r="L16" s="27">
        <v>35323</v>
      </c>
      <c r="M16" s="27">
        <v>42691</v>
      </c>
      <c r="N16" s="8">
        <f t="shared" si="4"/>
        <v>78014</v>
      </c>
      <c r="O16" s="27">
        <v>23184</v>
      </c>
      <c r="P16" s="27">
        <v>32688</v>
      </c>
      <c r="Q16" s="12">
        <f t="shared" si="5"/>
        <v>55872</v>
      </c>
      <c r="R16" s="27">
        <v>0</v>
      </c>
      <c r="S16" s="27">
        <v>0</v>
      </c>
      <c r="T16" s="25">
        <f t="shared" si="6"/>
        <v>0</v>
      </c>
      <c r="U16" s="19">
        <f t="shared" si="7"/>
        <v>388807</v>
      </c>
      <c r="V16" s="19">
        <f t="shared" si="8"/>
        <v>406800</v>
      </c>
      <c r="W16" s="18">
        <f t="shared" si="1"/>
        <v>795607</v>
      </c>
    </row>
    <row r="17" spans="1:23" x14ac:dyDescent="0.45">
      <c r="A17" s="24">
        <v>13</v>
      </c>
      <c r="B17" s="5" t="s">
        <v>25</v>
      </c>
      <c r="C17" s="27">
        <v>16029</v>
      </c>
      <c r="D17" s="27">
        <v>14966</v>
      </c>
      <c r="E17" s="10">
        <f t="shared" si="9"/>
        <v>30995</v>
      </c>
      <c r="F17" s="27">
        <v>33469</v>
      </c>
      <c r="G17" s="27">
        <v>31721</v>
      </c>
      <c r="H17" s="14">
        <f t="shared" si="2"/>
        <v>65190</v>
      </c>
      <c r="I17" s="27">
        <v>155105</v>
      </c>
      <c r="J17" s="27">
        <v>158247</v>
      </c>
      <c r="K17" s="16">
        <f t="shared" si="3"/>
        <v>313352</v>
      </c>
      <c r="L17" s="27">
        <v>32017</v>
      </c>
      <c r="M17" s="27">
        <v>37546</v>
      </c>
      <c r="N17" s="8">
        <f t="shared" si="4"/>
        <v>69563</v>
      </c>
      <c r="O17" s="27">
        <v>23837</v>
      </c>
      <c r="P17" s="27">
        <v>31672</v>
      </c>
      <c r="Q17" s="12">
        <f t="shared" si="5"/>
        <v>55509</v>
      </c>
      <c r="R17" s="27">
        <v>0</v>
      </c>
      <c r="S17" s="27">
        <v>0</v>
      </c>
      <c r="T17" s="25">
        <f t="shared" si="6"/>
        <v>0</v>
      </c>
      <c r="U17" s="19">
        <f t="shared" si="7"/>
        <v>260457</v>
      </c>
      <c r="V17" s="19">
        <f t="shared" si="8"/>
        <v>274152</v>
      </c>
      <c r="W17" s="18">
        <f t="shared" si="1"/>
        <v>534609</v>
      </c>
    </row>
    <row r="18" spans="1:23" x14ac:dyDescent="0.45">
      <c r="A18" s="24">
        <v>14</v>
      </c>
      <c r="B18" s="5" t="s">
        <v>26</v>
      </c>
      <c r="C18" s="27">
        <v>6135</v>
      </c>
      <c r="D18" s="27">
        <v>5921</v>
      </c>
      <c r="E18" s="10">
        <f t="shared" si="9"/>
        <v>12056</v>
      </c>
      <c r="F18" s="27">
        <v>14618</v>
      </c>
      <c r="G18" s="27">
        <v>13836</v>
      </c>
      <c r="H18" s="14">
        <f t="shared" si="2"/>
        <v>28454</v>
      </c>
      <c r="I18" s="27">
        <v>66508</v>
      </c>
      <c r="J18" s="27">
        <v>66101</v>
      </c>
      <c r="K18" s="16">
        <f t="shared" si="3"/>
        <v>132609</v>
      </c>
      <c r="L18" s="27">
        <v>13162</v>
      </c>
      <c r="M18" s="27">
        <v>15023</v>
      </c>
      <c r="N18" s="8">
        <f t="shared" si="4"/>
        <v>28185</v>
      </c>
      <c r="O18" s="27">
        <v>10270</v>
      </c>
      <c r="P18" s="27">
        <v>13127</v>
      </c>
      <c r="Q18" s="12">
        <f t="shared" si="5"/>
        <v>23397</v>
      </c>
      <c r="R18" s="27">
        <v>0</v>
      </c>
      <c r="S18" s="27">
        <v>0</v>
      </c>
      <c r="T18" s="25">
        <f t="shared" si="6"/>
        <v>0</v>
      </c>
      <c r="U18" s="19">
        <f t="shared" si="7"/>
        <v>110693</v>
      </c>
      <c r="V18" s="19">
        <f t="shared" si="8"/>
        <v>114008</v>
      </c>
      <c r="W18" s="18">
        <f t="shared" si="1"/>
        <v>224701</v>
      </c>
    </row>
    <row r="19" spans="1:23" x14ac:dyDescent="0.45">
      <c r="A19" s="24">
        <v>15</v>
      </c>
      <c r="B19" s="5" t="s">
        <v>27</v>
      </c>
      <c r="C19" s="27">
        <v>21036</v>
      </c>
      <c r="D19" s="27">
        <v>19744</v>
      </c>
      <c r="E19" s="10">
        <f t="shared" si="9"/>
        <v>40780</v>
      </c>
      <c r="F19" s="27">
        <v>47448</v>
      </c>
      <c r="G19" s="27">
        <v>45218</v>
      </c>
      <c r="H19" s="14">
        <f t="shared" si="2"/>
        <v>92666</v>
      </c>
      <c r="I19" s="27">
        <v>220054</v>
      </c>
      <c r="J19" s="27">
        <v>221046</v>
      </c>
      <c r="K19" s="16">
        <f t="shared" si="3"/>
        <v>441100</v>
      </c>
      <c r="L19" s="27">
        <v>40133</v>
      </c>
      <c r="M19" s="27">
        <v>47413</v>
      </c>
      <c r="N19" s="8">
        <f t="shared" si="4"/>
        <v>87546</v>
      </c>
      <c r="O19" s="27">
        <v>29662</v>
      </c>
      <c r="P19" s="27">
        <v>42096</v>
      </c>
      <c r="Q19" s="12">
        <f t="shared" si="5"/>
        <v>71758</v>
      </c>
      <c r="R19" s="27">
        <v>0</v>
      </c>
      <c r="S19" s="27">
        <v>0</v>
      </c>
      <c r="T19" s="25">
        <f t="shared" si="6"/>
        <v>0</v>
      </c>
      <c r="U19" s="19">
        <f t="shared" si="7"/>
        <v>358333</v>
      </c>
      <c r="V19" s="19">
        <f t="shared" si="8"/>
        <v>375517</v>
      </c>
      <c r="W19" s="18">
        <f t="shared" si="1"/>
        <v>733850</v>
      </c>
    </row>
    <row r="20" spans="1:23" x14ac:dyDescent="0.45">
      <c r="A20" s="24">
        <v>16</v>
      </c>
      <c r="B20" s="5" t="s">
        <v>28</v>
      </c>
      <c r="C20" s="27">
        <v>15099</v>
      </c>
      <c r="D20" s="27">
        <v>14113</v>
      </c>
      <c r="E20" s="10">
        <f t="shared" si="9"/>
        <v>29212</v>
      </c>
      <c r="F20" s="27">
        <v>32487</v>
      </c>
      <c r="G20" s="27">
        <v>30762</v>
      </c>
      <c r="H20" s="14">
        <f t="shared" si="2"/>
        <v>63249</v>
      </c>
      <c r="I20" s="27">
        <v>154242</v>
      </c>
      <c r="J20" s="27">
        <v>150172</v>
      </c>
      <c r="K20" s="16">
        <f t="shared" si="3"/>
        <v>304414</v>
      </c>
      <c r="L20" s="27">
        <v>26626</v>
      </c>
      <c r="M20" s="27">
        <v>32028</v>
      </c>
      <c r="N20" s="8">
        <f t="shared" si="4"/>
        <v>58654</v>
      </c>
      <c r="O20" s="27">
        <v>19276</v>
      </c>
      <c r="P20" s="27">
        <v>27456</v>
      </c>
      <c r="Q20" s="12">
        <f t="shared" si="5"/>
        <v>46732</v>
      </c>
      <c r="R20" s="27">
        <v>0</v>
      </c>
      <c r="S20" s="27">
        <v>0</v>
      </c>
      <c r="T20" s="25">
        <f t="shared" si="6"/>
        <v>0</v>
      </c>
      <c r="U20" s="19">
        <f t="shared" si="7"/>
        <v>247730</v>
      </c>
      <c r="V20" s="19">
        <f t="shared" si="8"/>
        <v>254531</v>
      </c>
      <c r="W20" s="18">
        <f t="shared" si="1"/>
        <v>502261</v>
      </c>
    </row>
    <row r="21" spans="1:23" x14ac:dyDescent="0.45">
      <c r="A21" s="24">
        <v>17</v>
      </c>
      <c r="B21" s="5" t="s">
        <v>29</v>
      </c>
      <c r="C21" s="27">
        <v>6797</v>
      </c>
      <c r="D21" s="27">
        <v>6179</v>
      </c>
      <c r="E21" s="10">
        <f t="shared" si="9"/>
        <v>12976</v>
      </c>
      <c r="F21" s="27">
        <v>16730</v>
      </c>
      <c r="G21" s="27">
        <v>14516</v>
      </c>
      <c r="H21" s="14">
        <f t="shared" si="2"/>
        <v>31246</v>
      </c>
      <c r="I21" s="27">
        <v>76420</v>
      </c>
      <c r="J21" s="27">
        <v>73872</v>
      </c>
      <c r="K21" s="16">
        <f t="shared" si="3"/>
        <v>150292</v>
      </c>
      <c r="L21" s="27">
        <v>16113</v>
      </c>
      <c r="M21" s="27">
        <v>19330</v>
      </c>
      <c r="N21" s="8">
        <f t="shared" si="4"/>
        <v>35443</v>
      </c>
      <c r="O21" s="27">
        <v>12156</v>
      </c>
      <c r="P21" s="27">
        <v>17523</v>
      </c>
      <c r="Q21" s="12">
        <f t="shared" si="5"/>
        <v>29679</v>
      </c>
      <c r="R21" s="27">
        <v>0</v>
      </c>
      <c r="S21" s="27">
        <v>1</v>
      </c>
      <c r="T21" s="25">
        <f t="shared" si="6"/>
        <v>1</v>
      </c>
      <c r="U21" s="19">
        <f t="shared" si="7"/>
        <v>128216</v>
      </c>
      <c r="V21" s="19">
        <f t="shared" si="8"/>
        <v>131421</v>
      </c>
      <c r="W21" s="18">
        <f t="shared" si="1"/>
        <v>259637</v>
      </c>
    </row>
    <row r="22" spans="1:23" x14ac:dyDescent="0.45">
      <c r="A22" s="24">
        <v>18</v>
      </c>
      <c r="B22" s="5" t="s">
        <v>30</v>
      </c>
      <c r="C22" s="27">
        <v>17277</v>
      </c>
      <c r="D22" s="27">
        <v>16416</v>
      </c>
      <c r="E22" s="10">
        <f t="shared" si="9"/>
        <v>33693</v>
      </c>
      <c r="F22" s="27">
        <v>38611</v>
      </c>
      <c r="G22" s="27">
        <v>36626</v>
      </c>
      <c r="H22" s="14">
        <f t="shared" si="2"/>
        <v>75237</v>
      </c>
      <c r="I22" s="27">
        <v>172069</v>
      </c>
      <c r="J22" s="27">
        <v>167365</v>
      </c>
      <c r="K22" s="16">
        <f t="shared" si="3"/>
        <v>339434</v>
      </c>
      <c r="L22" s="27">
        <v>30392</v>
      </c>
      <c r="M22" s="27">
        <v>34240</v>
      </c>
      <c r="N22" s="8">
        <f t="shared" si="4"/>
        <v>64632</v>
      </c>
      <c r="O22" s="27">
        <v>20280</v>
      </c>
      <c r="P22" s="27">
        <v>25882</v>
      </c>
      <c r="Q22" s="12">
        <f t="shared" si="5"/>
        <v>46162</v>
      </c>
      <c r="R22" s="27">
        <v>0</v>
      </c>
      <c r="S22" s="27">
        <v>0</v>
      </c>
      <c r="T22" s="25">
        <f t="shared" si="6"/>
        <v>0</v>
      </c>
      <c r="U22" s="19">
        <f t="shared" si="7"/>
        <v>278629</v>
      </c>
      <c r="V22" s="19">
        <f t="shared" si="8"/>
        <v>280529</v>
      </c>
      <c r="W22" s="18">
        <f t="shared" si="1"/>
        <v>559158</v>
      </c>
    </row>
    <row r="23" spans="1:23" x14ac:dyDescent="0.45">
      <c r="A23" s="24">
        <v>19</v>
      </c>
      <c r="B23" s="5" t="s">
        <v>31</v>
      </c>
      <c r="C23" s="27">
        <v>65579</v>
      </c>
      <c r="D23" s="27">
        <v>62149</v>
      </c>
      <c r="E23" s="10">
        <f t="shared" si="9"/>
        <v>127728</v>
      </c>
      <c r="F23" s="27">
        <v>160551</v>
      </c>
      <c r="G23" s="27">
        <v>151608</v>
      </c>
      <c r="H23" s="14">
        <f t="shared" si="2"/>
        <v>312159</v>
      </c>
      <c r="I23" s="27">
        <v>784941</v>
      </c>
      <c r="J23" s="27">
        <v>791071</v>
      </c>
      <c r="K23" s="16">
        <f t="shared" si="3"/>
        <v>1576012</v>
      </c>
      <c r="L23" s="27">
        <v>150138</v>
      </c>
      <c r="M23" s="27">
        <v>177303</v>
      </c>
      <c r="N23" s="8">
        <f t="shared" si="4"/>
        <v>327441</v>
      </c>
      <c r="O23" s="27">
        <v>113670</v>
      </c>
      <c r="P23" s="27">
        <v>150439</v>
      </c>
      <c r="Q23" s="12">
        <f t="shared" si="5"/>
        <v>264109</v>
      </c>
      <c r="R23" s="27">
        <v>0</v>
      </c>
      <c r="S23" s="27">
        <v>1</v>
      </c>
      <c r="T23" s="25">
        <f t="shared" si="6"/>
        <v>1</v>
      </c>
      <c r="U23" s="19">
        <f t="shared" si="7"/>
        <v>1274879</v>
      </c>
      <c r="V23" s="19">
        <f t="shared" si="8"/>
        <v>1332571</v>
      </c>
      <c r="W23" s="18">
        <f t="shared" si="1"/>
        <v>2607450</v>
      </c>
    </row>
    <row r="24" spans="1:23" x14ac:dyDescent="0.45">
      <c r="A24" s="24">
        <v>20</v>
      </c>
      <c r="B24" s="5" t="s">
        <v>32</v>
      </c>
      <c r="C24" s="27">
        <v>41824</v>
      </c>
      <c r="D24" s="27">
        <v>39690</v>
      </c>
      <c r="E24" s="10">
        <f t="shared" si="9"/>
        <v>81514</v>
      </c>
      <c r="F24" s="27">
        <v>103185</v>
      </c>
      <c r="G24" s="27">
        <v>97178</v>
      </c>
      <c r="H24" s="14">
        <f t="shared" si="2"/>
        <v>200363</v>
      </c>
      <c r="I24" s="27">
        <v>476179</v>
      </c>
      <c r="J24" s="27">
        <v>473367</v>
      </c>
      <c r="K24" s="16">
        <f t="shared" si="3"/>
        <v>949546</v>
      </c>
      <c r="L24" s="27">
        <v>83020</v>
      </c>
      <c r="M24" s="27">
        <v>93376</v>
      </c>
      <c r="N24" s="8">
        <f t="shared" si="4"/>
        <v>176396</v>
      </c>
      <c r="O24" s="27">
        <v>64164</v>
      </c>
      <c r="P24" s="27">
        <v>82756</v>
      </c>
      <c r="Q24" s="12">
        <f t="shared" si="5"/>
        <v>146920</v>
      </c>
      <c r="R24" s="27">
        <v>0</v>
      </c>
      <c r="S24" s="27">
        <v>0</v>
      </c>
      <c r="T24" s="25">
        <f t="shared" si="6"/>
        <v>0</v>
      </c>
      <c r="U24" s="19">
        <f t="shared" si="7"/>
        <v>768372</v>
      </c>
      <c r="V24" s="19">
        <f t="shared" si="8"/>
        <v>786367</v>
      </c>
      <c r="W24" s="18">
        <f t="shared" si="1"/>
        <v>1554739</v>
      </c>
    </row>
    <row r="25" spans="1:23" x14ac:dyDescent="0.45">
      <c r="A25" s="24">
        <v>21</v>
      </c>
      <c r="B25" s="5" t="s">
        <v>33</v>
      </c>
      <c r="C25" s="27">
        <v>36725</v>
      </c>
      <c r="D25" s="27">
        <v>34785</v>
      </c>
      <c r="E25" s="10">
        <f t="shared" si="9"/>
        <v>71510</v>
      </c>
      <c r="F25" s="27">
        <v>88398</v>
      </c>
      <c r="G25" s="27">
        <v>84263</v>
      </c>
      <c r="H25" s="14">
        <f t="shared" si="2"/>
        <v>172661</v>
      </c>
      <c r="I25" s="27">
        <v>415667</v>
      </c>
      <c r="J25" s="27">
        <v>404383</v>
      </c>
      <c r="K25" s="16">
        <f t="shared" si="3"/>
        <v>820050</v>
      </c>
      <c r="L25" s="27">
        <v>72198</v>
      </c>
      <c r="M25" s="27">
        <v>82862</v>
      </c>
      <c r="N25" s="8">
        <f t="shared" si="4"/>
        <v>155060</v>
      </c>
      <c r="O25" s="27">
        <v>55800</v>
      </c>
      <c r="P25" s="27">
        <v>73986</v>
      </c>
      <c r="Q25" s="12">
        <f t="shared" si="5"/>
        <v>129786</v>
      </c>
      <c r="R25" s="27">
        <v>0</v>
      </c>
      <c r="S25" s="27">
        <v>0</v>
      </c>
      <c r="T25" s="25">
        <f t="shared" si="6"/>
        <v>0</v>
      </c>
      <c r="U25" s="19">
        <f t="shared" si="7"/>
        <v>668788</v>
      </c>
      <c r="V25" s="19">
        <f t="shared" si="8"/>
        <v>680279</v>
      </c>
      <c r="W25" s="18">
        <f t="shared" si="1"/>
        <v>1349067</v>
      </c>
    </row>
    <row r="26" spans="1:23" x14ac:dyDescent="0.45">
      <c r="A26" s="24">
        <v>22</v>
      </c>
      <c r="B26" s="5" t="s">
        <v>34</v>
      </c>
      <c r="C26" s="27">
        <v>38459</v>
      </c>
      <c r="D26" s="27">
        <v>36382</v>
      </c>
      <c r="E26" s="10">
        <f t="shared" si="9"/>
        <v>74841</v>
      </c>
      <c r="F26" s="27">
        <v>91540</v>
      </c>
      <c r="G26" s="27">
        <v>86596</v>
      </c>
      <c r="H26" s="14">
        <f t="shared" si="2"/>
        <v>178136</v>
      </c>
      <c r="I26" s="27">
        <v>443390</v>
      </c>
      <c r="J26" s="27">
        <v>434021</v>
      </c>
      <c r="K26" s="16">
        <f t="shared" si="3"/>
        <v>877411</v>
      </c>
      <c r="L26" s="27">
        <v>80006</v>
      </c>
      <c r="M26" s="27">
        <v>88235</v>
      </c>
      <c r="N26" s="8">
        <f t="shared" si="4"/>
        <v>168241</v>
      </c>
      <c r="O26" s="27">
        <v>57886</v>
      </c>
      <c r="P26" s="27">
        <v>75193</v>
      </c>
      <c r="Q26" s="12">
        <f t="shared" si="5"/>
        <v>133079</v>
      </c>
      <c r="R26" s="27">
        <v>1</v>
      </c>
      <c r="S26" s="27">
        <v>1</v>
      </c>
      <c r="T26" s="25">
        <f t="shared" si="6"/>
        <v>2</v>
      </c>
      <c r="U26" s="19">
        <f t="shared" si="7"/>
        <v>711282</v>
      </c>
      <c r="V26" s="19">
        <f t="shared" si="8"/>
        <v>720428</v>
      </c>
      <c r="W26" s="18">
        <f t="shared" si="1"/>
        <v>1431710</v>
      </c>
    </row>
    <row r="27" spans="1:23" x14ac:dyDescent="0.45">
      <c r="A27" s="24">
        <v>23</v>
      </c>
      <c r="B27" s="5" t="s">
        <v>35</v>
      </c>
      <c r="C27" s="27">
        <v>53619</v>
      </c>
      <c r="D27" s="27">
        <v>50122</v>
      </c>
      <c r="E27" s="10">
        <f t="shared" si="9"/>
        <v>103741</v>
      </c>
      <c r="F27" s="27">
        <v>121932</v>
      </c>
      <c r="G27" s="27">
        <v>116080</v>
      </c>
      <c r="H27" s="14">
        <f t="shared" si="2"/>
        <v>238012</v>
      </c>
      <c r="I27" s="27">
        <v>580825</v>
      </c>
      <c r="J27" s="27">
        <v>572609</v>
      </c>
      <c r="K27" s="16">
        <f t="shared" si="3"/>
        <v>1153434</v>
      </c>
      <c r="L27" s="27">
        <v>98487</v>
      </c>
      <c r="M27" s="27">
        <v>107963</v>
      </c>
      <c r="N27" s="8">
        <f t="shared" si="4"/>
        <v>206450</v>
      </c>
      <c r="O27" s="27">
        <v>70000</v>
      </c>
      <c r="P27" s="27">
        <v>89244</v>
      </c>
      <c r="Q27" s="12">
        <f t="shared" si="5"/>
        <v>159244</v>
      </c>
      <c r="R27" s="27">
        <v>0</v>
      </c>
      <c r="S27" s="27">
        <v>0</v>
      </c>
      <c r="T27" s="25">
        <f t="shared" si="6"/>
        <v>0</v>
      </c>
      <c r="U27" s="19">
        <f t="shared" si="7"/>
        <v>924863</v>
      </c>
      <c r="V27" s="19">
        <f t="shared" si="8"/>
        <v>936018</v>
      </c>
      <c r="W27" s="18">
        <f t="shared" si="1"/>
        <v>1860881</v>
      </c>
    </row>
    <row r="28" spans="1:23" x14ac:dyDescent="0.45">
      <c r="A28" s="24">
        <v>24</v>
      </c>
      <c r="B28" s="5" t="s">
        <v>36</v>
      </c>
      <c r="C28" s="27">
        <v>12751</v>
      </c>
      <c r="D28" s="27">
        <v>12001</v>
      </c>
      <c r="E28" s="10">
        <f t="shared" si="9"/>
        <v>24752</v>
      </c>
      <c r="F28" s="27">
        <v>30855</v>
      </c>
      <c r="G28" s="27">
        <v>29194</v>
      </c>
      <c r="H28" s="14">
        <f t="shared" si="2"/>
        <v>60049</v>
      </c>
      <c r="I28" s="27">
        <v>161564</v>
      </c>
      <c r="J28" s="27">
        <v>157402</v>
      </c>
      <c r="K28" s="16">
        <f t="shared" si="3"/>
        <v>318966</v>
      </c>
      <c r="L28" s="27">
        <v>31259</v>
      </c>
      <c r="M28" s="27">
        <v>34991</v>
      </c>
      <c r="N28" s="8">
        <f t="shared" si="4"/>
        <v>66250</v>
      </c>
      <c r="O28" s="27">
        <v>22012</v>
      </c>
      <c r="P28" s="27">
        <v>28567</v>
      </c>
      <c r="Q28" s="12">
        <f t="shared" si="5"/>
        <v>50579</v>
      </c>
      <c r="R28" s="27">
        <v>0</v>
      </c>
      <c r="S28" s="27">
        <v>0</v>
      </c>
      <c r="T28" s="25">
        <f t="shared" si="6"/>
        <v>0</v>
      </c>
      <c r="U28" s="19">
        <f t="shared" si="7"/>
        <v>258441</v>
      </c>
      <c r="V28" s="19">
        <f t="shared" si="8"/>
        <v>262155</v>
      </c>
      <c r="W28" s="18">
        <f t="shared" si="1"/>
        <v>520596</v>
      </c>
    </row>
    <row r="29" spans="1:23" x14ac:dyDescent="0.45">
      <c r="A29" s="24">
        <v>25</v>
      </c>
      <c r="B29" s="5" t="s">
        <v>37</v>
      </c>
      <c r="C29" s="27">
        <v>27666</v>
      </c>
      <c r="D29" s="27">
        <v>26075</v>
      </c>
      <c r="E29" s="10">
        <f t="shared" si="9"/>
        <v>53741</v>
      </c>
      <c r="F29" s="27">
        <v>67237</v>
      </c>
      <c r="G29" s="27">
        <v>63764</v>
      </c>
      <c r="H29" s="14">
        <f t="shared" si="2"/>
        <v>131001</v>
      </c>
      <c r="I29" s="27">
        <v>325817</v>
      </c>
      <c r="J29" s="27">
        <v>326302</v>
      </c>
      <c r="K29" s="16">
        <f t="shared" si="3"/>
        <v>652119</v>
      </c>
      <c r="L29" s="27">
        <v>67729</v>
      </c>
      <c r="M29" s="27">
        <v>76329</v>
      </c>
      <c r="N29" s="8">
        <f t="shared" si="4"/>
        <v>144058</v>
      </c>
      <c r="O29" s="27">
        <v>50022</v>
      </c>
      <c r="P29" s="27">
        <v>64358</v>
      </c>
      <c r="Q29" s="12">
        <f t="shared" si="5"/>
        <v>114380</v>
      </c>
      <c r="R29" s="27">
        <v>0</v>
      </c>
      <c r="S29" s="27">
        <v>0</v>
      </c>
      <c r="T29" s="25">
        <f t="shared" si="6"/>
        <v>0</v>
      </c>
      <c r="U29" s="19">
        <f t="shared" si="7"/>
        <v>538471</v>
      </c>
      <c r="V29" s="19">
        <f t="shared" si="8"/>
        <v>556828</v>
      </c>
      <c r="W29" s="18">
        <f t="shared" si="1"/>
        <v>1095299</v>
      </c>
    </row>
    <row r="30" spans="1:23" x14ac:dyDescent="0.45">
      <c r="A30" s="24">
        <v>26</v>
      </c>
      <c r="B30" s="5" t="s">
        <v>38</v>
      </c>
      <c r="C30" s="27">
        <v>9992</v>
      </c>
      <c r="D30" s="27">
        <v>9329</v>
      </c>
      <c r="E30" s="10">
        <f t="shared" si="9"/>
        <v>19321</v>
      </c>
      <c r="F30" s="27">
        <v>22863</v>
      </c>
      <c r="G30" s="27">
        <v>21628</v>
      </c>
      <c r="H30" s="14">
        <f t="shared" si="2"/>
        <v>44491</v>
      </c>
      <c r="I30" s="27">
        <v>114002</v>
      </c>
      <c r="J30" s="27">
        <v>112369</v>
      </c>
      <c r="K30" s="16">
        <f t="shared" si="3"/>
        <v>226371</v>
      </c>
      <c r="L30" s="27">
        <v>21482</v>
      </c>
      <c r="M30" s="27">
        <v>23793</v>
      </c>
      <c r="N30" s="8">
        <f t="shared" si="4"/>
        <v>45275</v>
      </c>
      <c r="O30" s="27">
        <v>14861</v>
      </c>
      <c r="P30" s="27">
        <v>19058</v>
      </c>
      <c r="Q30" s="12">
        <f t="shared" si="5"/>
        <v>33919</v>
      </c>
      <c r="R30" s="27">
        <v>0</v>
      </c>
      <c r="S30" s="27">
        <v>0</v>
      </c>
      <c r="T30" s="25">
        <f t="shared" si="6"/>
        <v>0</v>
      </c>
      <c r="U30" s="19">
        <f t="shared" si="7"/>
        <v>183200</v>
      </c>
      <c r="V30" s="19">
        <f t="shared" si="8"/>
        <v>186177</v>
      </c>
      <c r="W30" s="18">
        <f t="shared" si="1"/>
        <v>369377</v>
      </c>
    </row>
    <row r="31" spans="1:23" x14ac:dyDescent="0.45">
      <c r="A31" s="24">
        <v>27</v>
      </c>
      <c r="B31" s="5" t="s">
        <v>39</v>
      </c>
      <c r="C31" s="27">
        <v>11268</v>
      </c>
      <c r="D31" s="27">
        <v>10576</v>
      </c>
      <c r="E31" s="10">
        <f t="shared" si="9"/>
        <v>21844</v>
      </c>
      <c r="F31" s="27">
        <v>29350</v>
      </c>
      <c r="G31" s="27">
        <v>27820</v>
      </c>
      <c r="H31" s="14">
        <f t="shared" si="2"/>
        <v>57170</v>
      </c>
      <c r="I31" s="27">
        <v>131266</v>
      </c>
      <c r="J31" s="27">
        <v>128779</v>
      </c>
      <c r="K31" s="16">
        <f t="shared" si="3"/>
        <v>260045</v>
      </c>
      <c r="L31" s="27">
        <v>21765</v>
      </c>
      <c r="M31" s="27">
        <v>23500</v>
      </c>
      <c r="N31" s="8">
        <f t="shared" si="4"/>
        <v>45265</v>
      </c>
      <c r="O31" s="27">
        <v>14480</v>
      </c>
      <c r="P31" s="27">
        <v>17739</v>
      </c>
      <c r="Q31" s="12">
        <f t="shared" si="5"/>
        <v>32219</v>
      </c>
      <c r="R31" s="27">
        <v>0</v>
      </c>
      <c r="S31" s="27">
        <v>0</v>
      </c>
      <c r="T31" s="25">
        <f t="shared" si="6"/>
        <v>0</v>
      </c>
      <c r="U31" s="19">
        <f t="shared" si="7"/>
        <v>208129</v>
      </c>
      <c r="V31" s="19">
        <f t="shared" si="8"/>
        <v>208414</v>
      </c>
      <c r="W31" s="18">
        <f t="shared" si="1"/>
        <v>416543</v>
      </c>
    </row>
    <row r="32" spans="1:23" x14ac:dyDescent="0.45">
      <c r="A32" s="24">
        <v>28</v>
      </c>
      <c r="B32" s="5" t="s">
        <v>40</v>
      </c>
      <c r="C32" s="27">
        <v>12765</v>
      </c>
      <c r="D32" s="27">
        <v>12384</v>
      </c>
      <c r="E32" s="10">
        <f t="shared" si="9"/>
        <v>25149</v>
      </c>
      <c r="F32" s="27">
        <v>32082</v>
      </c>
      <c r="G32" s="27">
        <v>30278</v>
      </c>
      <c r="H32" s="14">
        <f t="shared" si="2"/>
        <v>62360</v>
      </c>
      <c r="I32" s="27">
        <v>155401</v>
      </c>
      <c r="J32" s="27">
        <v>154136</v>
      </c>
      <c r="K32" s="16">
        <f t="shared" si="3"/>
        <v>309537</v>
      </c>
      <c r="L32" s="27">
        <v>28870</v>
      </c>
      <c r="M32" s="27">
        <v>31053</v>
      </c>
      <c r="N32" s="8">
        <f t="shared" si="4"/>
        <v>59923</v>
      </c>
      <c r="O32" s="27">
        <v>19014</v>
      </c>
      <c r="P32" s="27">
        <v>24123</v>
      </c>
      <c r="Q32" s="12">
        <f t="shared" si="5"/>
        <v>43137</v>
      </c>
      <c r="R32" s="27">
        <v>0</v>
      </c>
      <c r="S32" s="27">
        <v>0</v>
      </c>
      <c r="T32" s="25">
        <f t="shared" si="6"/>
        <v>0</v>
      </c>
      <c r="U32" s="19">
        <f t="shared" si="7"/>
        <v>248132</v>
      </c>
      <c r="V32" s="19">
        <f t="shared" si="8"/>
        <v>251974</v>
      </c>
      <c r="W32" s="18">
        <f t="shared" si="1"/>
        <v>500106</v>
      </c>
    </row>
    <row r="33" spans="1:23" x14ac:dyDescent="0.45">
      <c r="A33" s="24">
        <v>29</v>
      </c>
      <c r="B33" s="5" t="s">
        <v>41</v>
      </c>
      <c r="C33" s="27">
        <v>42576</v>
      </c>
      <c r="D33" s="27">
        <v>39952</v>
      </c>
      <c r="E33" s="10">
        <f t="shared" si="9"/>
        <v>82528</v>
      </c>
      <c r="F33" s="27">
        <v>105744</v>
      </c>
      <c r="G33" s="27">
        <v>99369</v>
      </c>
      <c r="H33" s="14">
        <f t="shared" si="2"/>
        <v>205113</v>
      </c>
      <c r="I33" s="27">
        <v>528563</v>
      </c>
      <c r="J33" s="27">
        <v>536791</v>
      </c>
      <c r="K33" s="16">
        <f t="shared" si="3"/>
        <v>1065354</v>
      </c>
      <c r="L33" s="27">
        <v>104276</v>
      </c>
      <c r="M33" s="27">
        <v>122481</v>
      </c>
      <c r="N33" s="8">
        <f t="shared" si="4"/>
        <v>226757</v>
      </c>
      <c r="O33" s="27">
        <v>79663</v>
      </c>
      <c r="P33" s="27">
        <v>101917</v>
      </c>
      <c r="Q33" s="12">
        <f t="shared" si="5"/>
        <v>181580</v>
      </c>
      <c r="R33" s="27">
        <v>0</v>
      </c>
      <c r="S33" s="27">
        <v>1</v>
      </c>
      <c r="T33" s="25">
        <f t="shared" si="6"/>
        <v>1</v>
      </c>
      <c r="U33" s="19">
        <f t="shared" si="7"/>
        <v>860822</v>
      </c>
      <c r="V33" s="19">
        <f t="shared" si="8"/>
        <v>900511</v>
      </c>
      <c r="W33" s="18">
        <f t="shared" si="1"/>
        <v>1761333</v>
      </c>
    </row>
    <row r="34" spans="1:23" x14ac:dyDescent="0.45">
      <c r="A34" s="24">
        <v>30</v>
      </c>
      <c r="B34" s="5" t="s">
        <v>42</v>
      </c>
      <c r="C34" s="27">
        <v>39437</v>
      </c>
      <c r="D34" s="27">
        <v>37086</v>
      </c>
      <c r="E34" s="10">
        <f t="shared" si="9"/>
        <v>76523</v>
      </c>
      <c r="F34" s="27">
        <v>97074</v>
      </c>
      <c r="G34" s="27">
        <v>93215</v>
      </c>
      <c r="H34" s="14">
        <f t="shared" si="2"/>
        <v>190289</v>
      </c>
      <c r="I34" s="27">
        <v>478150</v>
      </c>
      <c r="J34" s="27">
        <v>479983</v>
      </c>
      <c r="K34" s="16">
        <f t="shared" si="3"/>
        <v>958133</v>
      </c>
      <c r="L34" s="27">
        <v>86876</v>
      </c>
      <c r="M34" s="27">
        <v>97529</v>
      </c>
      <c r="N34" s="8">
        <f t="shared" si="4"/>
        <v>184405</v>
      </c>
      <c r="O34" s="27">
        <v>57638</v>
      </c>
      <c r="P34" s="27">
        <v>75048</v>
      </c>
      <c r="Q34" s="12">
        <f t="shared" si="5"/>
        <v>132686</v>
      </c>
      <c r="R34" s="27">
        <v>0</v>
      </c>
      <c r="S34" s="27">
        <v>0</v>
      </c>
      <c r="T34" s="25">
        <f t="shared" si="6"/>
        <v>0</v>
      </c>
      <c r="U34" s="19">
        <f t="shared" si="7"/>
        <v>759175</v>
      </c>
      <c r="V34" s="19">
        <f t="shared" si="8"/>
        <v>782861</v>
      </c>
      <c r="W34" s="18">
        <f t="shared" si="1"/>
        <v>1542036</v>
      </c>
    </row>
    <row r="35" spans="1:23" x14ac:dyDescent="0.45">
      <c r="A35" s="24">
        <v>31</v>
      </c>
      <c r="B35" s="5" t="s">
        <v>43</v>
      </c>
      <c r="C35" s="27">
        <v>16685</v>
      </c>
      <c r="D35" s="27">
        <v>16045</v>
      </c>
      <c r="E35" s="10">
        <f t="shared" si="9"/>
        <v>32730</v>
      </c>
      <c r="F35" s="27">
        <v>39936</v>
      </c>
      <c r="G35" s="27">
        <v>37442</v>
      </c>
      <c r="H35" s="14">
        <f t="shared" si="2"/>
        <v>77378</v>
      </c>
      <c r="I35" s="27">
        <v>186559</v>
      </c>
      <c r="J35" s="27">
        <v>183586</v>
      </c>
      <c r="K35" s="16">
        <f t="shared" si="3"/>
        <v>370145</v>
      </c>
      <c r="L35" s="27">
        <v>40198</v>
      </c>
      <c r="M35" s="27">
        <v>43194</v>
      </c>
      <c r="N35" s="8">
        <f t="shared" si="4"/>
        <v>83392</v>
      </c>
      <c r="O35" s="27">
        <v>29220</v>
      </c>
      <c r="P35" s="27">
        <v>34009</v>
      </c>
      <c r="Q35" s="12">
        <f t="shared" si="5"/>
        <v>63229</v>
      </c>
      <c r="R35" s="27">
        <v>0</v>
      </c>
      <c r="S35" s="27">
        <v>0</v>
      </c>
      <c r="T35" s="25">
        <f t="shared" si="6"/>
        <v>0</v>
      </c>
      <c r="U35" s="19">
        <f t="shared" si="7"/>
        <v>312598</v>
      </c>
      <c r="V35" s="19">
        <f t="shared" si="8"/>
        <v>314276</v>
      </c>
      <c r="W35" s="18">
        <f t="shared" si="1"/>
        <v>626874</v>
      </c>
    </row>
    <row r="36" spans="1:23" x14ac:dyDescent="0.45">
      <c r="A36" s="24">
        <v>32</v>
      </c>
      <c r="B36" s="5" t="s">
        <v>44</v>
      </c>
      <c r="C36" s="27">
        <v>12695</v>
      </c>
      <c r="D36" s="27">
        <v>12056</v>
      </c>
      <c r="E36" s="10">
        <f t="shared" si="9"/>
        <v>24751</v>
      </c>
      <c r="F36" s="27">
        <v>32251</v>
      </c>
      <c r="G36" s="27">
        <v>30176</v>
      </c>
      <c r="H36" s="14">
        <f t="shared" si="2"/>
        <v>62427</v>
      </c>
      <c r="I36" s="27">
        <v>155643</v>
      </c>
      <c r="J36" s="27">
        <v>155860</v>
      </c>
      <c r="K36" s="16">
        <f t="shared" si="3"/>
        <v>311503</v>
      </c>
      <c r="L36" s="27">
        <v>30088</v>
      </c>
      <c r="M36" s="27">
        <v>33150</v>
      </c>
      <c r="N36" s="8">
        <f t="shared" si="4"/>
        <v>63238</v>
      </c>
      <c r="O36" s="27">
        <v>20525</v>
      </c>
      <c r="P36" s="27">
        <v>26131</v>
      </c>
      <c r="Q36" s="12">
        <f t="shared" si="5"/>
        <v>46656</v>
      </c>
      <c r="R36" s="27">
        <v>1</v>
      </c>
      <c r="S36" s="27">
        <v>0</v>
      </c>
      <c r="T36" s="25">
        <f t="shared" si="6"/>
        <v>1</v>
      </c>
      <c r="U36" s="19">
        <f t="shared" si="7"/>
        <v>251203</v>
      </c>
      <c r="V36" s="19">
        <f t="shared" si="8"/>
        <v>257373</v>
      </c>
      <c r="W36" s="18">
        <f t="shared" ref="W36:W67" si="10">SUM(U36:V36)</f>
        <v>508576</v>
      </c>
    </row>
    <row r="37" spans="1:23" x14ac:dyDescent="0.45">
      <c r="A37" s="24">
        <v>33</v>
      </c>
      <c r="B37" s="5" t="s">
        <v>45</v>
      </c>
      <c r="C37" s="27">
        <v>21996</v>
      </c>
      <c r="D37" s="27">
        <v>20666</v>
      </c>
      <c r="E37" s="10">
        <f t="shared" si="9"/>
        <v>42662</v>
      </c>
      <c r="F37" s="27">
        <v>53221</v>
      </c>
      <c r="G37" s="27">
        <v>50115</v>
      </c>
      <c r="H37" s="14">
        <f t="shared" si="2"/>
        <v>103336</v>
      </c>
      <c r="I37" s="27">
        <v>279032</v>
      </c>
      <c r="J37" s="27">
        <v>281349</v>
      </c>
      <c r="K37" s="16">
        <f t="shared" si="3"/>
        <v>560381</v>
      </c>
      <c r="L37" s="27">
        <v>55802</v>
      </c>
      <c r="M37" s="27">
        <v>62739</v>
      </c>
      <c r="N37" s="8">
        <f t="shared" si="4"/>
        <v>118541</v>
      </c>
      <c r="O37" s="27">
        <v>40288</v>
      </c>
      <c r="P37" s="27">
        <v>53512</v>
      </c>
      <c r="Q37" s="12">
        <f t="shared" si="5"/>
        <v>93800</v>
      </c>
      <c r="R37" s="27">
        <v>0</v>
      </c>
      <c r="S37" s="27">
        <v>0</v>
      </c>
      <c r="T37" s="25">
        <f t="shared" si="6"/>
        <v>0</v>
      </c>
      <c r="U37" s="19">
        <f t="shared" si="7"/>
        <v>450339</v>
      </c>
      <c r="V37" s="19">
        <f t="shared" si="8"/>
        <v>468381</v>
      </c>
      <c r="W37" s="18">
        <f t="shared" si="10"/>
        <v>918720</v>
      </c>
    </row>
    <row r="38" spans="1:23" x14ac:dyDescent="0.45">
      <c r="A38" s="24">
        <v>34</v>
      </c>
      <c r="B38" s="5" t="s">
        <v>46</v>
      </c>
      <c r="C38" s="27">
        <v>29614</v>
      </c>
      <c r="D38" s="27">
        <v>28030</v>
      </c>
      <c r="E38" s="10">
        <f t="shared" si="9"/>
        <v>57644</v>
      </c>
      <c r="F38" s="27">
        <v>73235</v>
      </c>
      <c r="G38" s="27">
        <v>69459</v>
      </c>
      <c r="H38" s="14">
        <f t="shared" si="2"/>
        <v>142694</v>
      </c>
      <c r="I38" s="27">
        <v>390544</v>
      </c>
      <c r="J38" s="27">
        <v>385591</v>
      </c>
      <c r="K38" s="16">
        <f t="shared" si="3"/>
        <v>776135</v>
      </c>
      <c r="L38" s="27">
        <v>74341</v>
      </c>
      <c r="M38" s="27">
        <v>85040</v>
      </c>
      <c r="N38" s="8">
        <f t="shared" si="4"/>
        <v>159381</v>
      </c>
      <c r="O38" s="27">
        <v>55009</v>
      </c>
      <c r="P38" s="27">
        <v>73258</v>
      </c>
      <c r="Q38" s="12">
        <f t="shared" si="5"/>
        <v>128267</v>
      </c>
      <c r="R38" s="27">
        <v>0</v>
      </c>
      <c r="S38" s="27">
        <v>0</v>
      </c>
      <c r="T38" s="25">
        <f t="shared" si="6"/>
        <v>0</v>
      </c>
      <c r="U38" s="19">
        <f t="shared" si="7"/>
        <v>622743</v>
      </c>
      <c r="V38" s="19">
        <f t="shared" si="8"/>
        <v>641378</v>
      </c>
      <c r="W38" s="18">
        <f t="shared" si="10"/>
        <v>1264121</v>
      </c>
    </row>
    <row r="39" spans="1:23" x14ac:dyDescent="0.45">
      <c r="A39" s="24">
        <v>35</v>
      </c>
      <c r="B39" s="5" t="s">
        <v>47</v>
      </c>
      <c r="C39" s="27">
        <v>22927</v>
      </c>
      <c r="D39" s="27">
        <v>21664</v>
      </c>
      <c r="E39" s="10">
        <f t="shared" si="9"/>
        <v>44591</v>
      </c>
      <c r="F39" s="27">
        <v>57572</v>
      </c>
      <c r="G39" s="27">
        <v>54227</v>
      </c>
      <c r="H39" s="14">
        <f t="shared" si="2"/>
        <v>111799</v>
      </c>
      <c r="I39" s="27">
        <v>294920</v>
      </c>
      <c r="J39" s="27">
        <v>294144</v>
      </c>
      <c r="K39" s="16">
        <f t="shared" si="3"/>
        <v>589064</v>
      </c>
      <c r="L39" s="27">
        <v>56348</v>
      </c>
      <c r="M39" s="27">
        <v>63738</v>
      </c>
      <c r="N39" s="8">
        <f t="shared" si="4"/>
        <v>120086</v>
      </c>
      <c r="O39" s="27">
        <v>37477</v>
      </c>
      <c r="P39" s="27">
        <v>50550</v>
      </c>
      <c r="Q39" s="12">
        <f t="shared" si="5"/>
        <v>88027</v>
      </c>
      <c r="R39" s="27">
        <v>0</v>
      </c>
      <c r="S39" s="27">
        <v>1</v>
      </c>
      <c r="T39" s="25">
        <f t="shared" si="6"/>
        <v>1</v>
      </c>
      <c r="U39" s="19">
        <f t="shared" si="7"/>
        <v>469244</v>
      </c>
      <c r="V39" s="19">
        <f t="shared" si="8"/>
        <v>484324</v>
      </c>
      <c r="W39" s="18">
        <f t="shared" si="10"/>
        <v>953568</v>
      </c>
    </row>
    <row r="40" spans="1:23" x14ac:dyDescent="0.45">
      <c r="A40" s="24">
        <v>36</v>
      </c>
      <c r="B40" s="5" t="s">
        <v>48</v>
      </c>
      <c r="C40" s="27">
        <v>29346</v>
      </c>
      <c r="D40" s="27">
        <v>28003</v>
      </c>
      <c r="E40" s="10">
        <f t="shared" si="9"/>
        <v>57349</v>
      </c>
      <c r="F40" s="27">
        <v>73854</v>
      </c>
      <c r="G40" s="27">
        <v>70506</v>
      </c>
      <c r="H40" s="14">
        <f t="shared" si="2"/>
        <v>144360</v>
      </c>
      <c r="I40" s="27">
        <v>355659</v>
      </c>
      <c r="J40" s="27">
        <v>350844</v>
      </c>
      <c r="K40" s="16">
        <f t="shared" si="3"/>
        <v>706503</v>
      </c>
      <c r="L40" s="27">
        <v>61769</v>
      </c>
      <c r="M40" s="27">
        <v>69305</v>
      </c>
      <c r="N40" s="8">
        <f t="shared" si="4"/>
        <v>131074</v>
      </c>
      <c r="O40" s="27">
        <v>39045</v>
      </c>
      <c r="P40" s="27">
        <v>52457</v>
      </c>
      <c r="Q40" s="12">
        <f t="shared" si="5"/>
        <v>91502</v>
      </c>
      <c r="R40" s="27">
        <v>0</v>
      </c>
      <c r="S40" s="27">
        <v>0</v>
      </c>
      <c r="T40" s="25">
        <f t="shared" si="6"/>
        <v>0</v>
      </c>
      <c r="U40" s="19">
        <f t="shared" si="7"/>
        <v>559673</v>
      </c>
      <c r="V40" s="19">
        <f t="shared" si="8"/>
        <v>571115</v>
      </c>
      <c r="W40" s="18">
        <f t="shared" si="10"/>
        <v>1130788</v>
      </c>
    </row>
    <row r="41" spans="1:23" x14ac:dyDescent="0.45">
      <c r="A41" s="24">
        <v>37</v>
      </c>
      <c r="B41" s="5" t="s">
        <v>49</v>
      </c>
      <c r="C41" s="27">
        <v>18801</v>
      </c>
      <c r="D41" s="27">
        <v>17874</v>
      </c>
      <c r="E41" s="10">
        <f t="shared" si="9"/>
        <v>36675</v>
      </c>
      <c r="F41" s="27">
        <v>46050</v>
      </c>
      <c r="G41" s="27">
        <v>43537</v>
      </c>
      <c r="H41" s="14">
        <f t="shared" si="2"/>
        <v>89587</v>
      </c>
      <c r="I41" s="27">
        <v>223601</v>
      </c>
      <c r="J41" s="27">
        <v>218198</v>
      </c>
      <c r="K41" s="16">
        <f t="shared" si="3"/>
        <v>441799</v>
      </c>
      <c r="L41" s="27">
        <v>37327</v>
      </c>
      <c r="M41" s="27">
        <v>41306</v>
      </c>
      <c r="N41" s="8">
        <f t="shared" si="4"/>
        <v>78633</v>
      </c>
      <c r="O41" s="27">
        <v>25020</v>
      </c>
      <c r="P41" s="27">
        <v>34144</v>
      </c>
      <c r="Q41" s="12">
        <f t="shared" si="5"/>
        <v>59164</v>
      </c>
      <c r="R41" s="27">
        <v>0</v>
      </c>
      <c r="S41" s="27">
        <v>0</v>
      </c>
      <c r="T41" s="25">
        <f t="shared" si="6"/>
        <v>0</v>
      </c>
      <c r="U41" s="19">
        <f t="shared" si="7"/>
        <v>350799</v>
      </c>
      <c r="V41" s="19">
        <f t="shared" si="8"/>
        <v>355059</v>
      </c>
      <c r="W41" s="18">
        <f t="shared" si="10"/>
        <v>705858</v>
      </c>
    </row>
    <row r="42" spans="1:23" x14ac:dyDescent="0.45">
      <c r="A42" s="24">
        <v>38</v>
      </c>
      <c r="B42" s="5" t="s">
        <v>50</v>
      </c>
      <c r="C42" s="27">
        <v>9789</v>
      </c>
      <c r="D42" s="27">
        <v>9349</v>
      </c>
      <c r="E42" s="10">
        <f t="shared" si="9"/>
        <v>19138</v>
      </c>
      <c r="F42" s="27">
        <v>22939</v>
      </c>
      <c r="G42" s="27">
        <v>21958</v>
      </c>
      <c r="H42" s="14">
        <f t="shared" si="2"/>
        <v>44897</v>
      </c>
      <c r="I42" s="27">
        <v>109289</v>
      </c>
      <c r="J42" s="27">
        <v>107032</v>
      </c>
      <c r="K42" s="16">
        <f t="shared" si="3"/>
        <v>216321</v>
      </c>
      <c r="L42" s="27">
        <v>18948</v>
      </c>
      <c r="M42" s="27">
        <v>20590</v>
      </c>
      <c r="N42" s="8">
        <f t="shared" si="4"/>
        <v>39538</v>
      </c>
      <c r="O42" s="27">
        <v>12523</v>
      </c>
      <c r="P42" s="27">
        <v>15890</v>
      </c>
      <c r="Q42" s="12">
        <f t="shared" si="5"/>
        <v>28413</v>
      </c>
      <c r="R42" s="27">
        <v>0</v>
      </c>
      <c r="S42" s="27">
        <v>0</v>
      </c>
      <c r="T42" s="25">
        <f t="shared" si="6"/>
        <v>0</v>
      </c>
      <c r="U42" s="19">
        <f t="shared" si="7"/>
        <v>173488</v>
      </c>
      <c r="V42" s="19">
        <f t="shared" si="8"/>
        <v>174819</v>
      </c>
      <c r="W42" s="18">
        <f t="shared" si="10"/>
        <v>348307</v>
      </c>
    </row>
    <row r="43" spans="1:23" x14ac:dyDescent="0.45">
      <c r="A43" s="24">
        <v>39</v>
      </c>
      <c r="B43" s="5" t="s">
        <v>51</v>
      </c>
      <c r="C43" s="27">
        <v>49053</v>
      </c>
      <c r="D43" s="27">
        <v>46618</v>
      </c>
      <c r="E43" s="10">
        <f t="shared" si="9"/>
        <v>95671</v>
      </c>
      <c r="F43" s="27">
        <v>112310</v>
      </c>
      <c r="G43" s="27">
        <v>107170</v>
      </c>
      <c r="H43" s="14">
        <f t="shared" si="2"/>
        <v>219480</v>
      </c>
      <c r="I43" s="27">
        <v>505623</v>
      </c>
      <c r="J43" s="27">
        <v>530299</v>
      </c>
      <c r="K43" s="16">
        <f t="shared" si="3"/>
        <v>1035922</v>
      </c>
      <c r="L43" s="27">
        <v>110441</v>
      </c>
      <c r="M43" s="27">
        <v>141527</v>
      </c>
      <c r="N43" s="8">
        <f t="shared" si="4"/>
        <v>251968</v>
      </c>
      <c r="O43" s="27">
        <v>84764</v>
      </c>
      <c r="P43" s="27">
        <v>109237</v>
      </c>
      <c r="Q43" s="12">
        <f t="shared" si="5"/>
        <v>194001</v>
      </c>
      <c r="R43" s="27">
        <v>1</v>
      </c>
      <c r="S43" s="27">
        <v>1</v>
      </c>
      <c r="T43" s="25">
        <f t="shared" si="6"/>
        <v>2</v>
      </c>
      <c r="U43" s="19">
        <f t="shared" si="7"/>
        <v>862192</v>
      </c>
      <c r="V43" s="19">
        <f t="shared" si="8"/>
        <v>934852</v>
      </c>
      <c r="W43" s="18">
        <f t="shared" si="10"/>
        <v>1797044</v>
      </c>
    </row>
    <row r="44" spans="1:23" s="2" customFormat="1" x14ac:dyDescent="0.45">
      <c r="A44" s="20">
        <v>40</v>
      </c>
      <c r="B44" s="6" t="s">
        <v>52</v>
      </c>
      <c r="C44" s="27">
        <v>8493</v>
      </c>
      <c r="D44" s="27">
        <v>8128</v>
      </c>
      <c r="E44" s="10">
        <f t="shared" si="9"/>
        <v>16621</v>
      </c>
      <c r="F44" s="27">
        <v>20393</v>
      </c>
      <c r="G44" s="27">
        <v>19504</v>
      </c>
      <c r="H44" s="14">
        <f t="shared" si="2"/>
        <v>39897</v>
      </c>
      <c r="I44" s="27">
        <v>106935</v>
      </c>
      <c r="J44" s="27">
        <v>111998</v>
      </c>
      <c r="K44" s="16">
        <f t="shared" si="3"/>
        <v>218933</v>
      </c>
      <c r="L44" s="27">
        <v>29541</v>
      </c>
      <c r="M44" s="27">
        <v>37417</v>
      </c>
      <c r="N44" s="8">
        <f t="shared" si="4"/>
        <v>66958</v>
      </c>
      <c r="O44" s="27">
        <v>22024</v>
      </c>
      <c r="P44" s="27">
        <v>29075</v>
      </c>
      <c r="Q44" s="12">
        <f t="shared" si="5"/>
        <v>51099</v>
      </c>
      <c r="R44" s="27">
        <v>0</v>
      </c>
      <c r="S44" s="27">
        <v>0</v>
      </c>
      <c r="T44" s="25">
        <f t="shared" si="6"/>
        <v>0</v>
      </c>
      <c r="U44" s="19">
        <f t="shared" si="7"/>
        <v>187386</v>
      </c>
      <c r="V44" s="19">
        <f t="shared" si="8"/>
        <v>206122</v>
      </c>
      <c r="W44" s="18">
        <f t="shared" si="10"/>
        <v>393508</v>
      </c>
    </row>
    <row r="45" spans="1:23" x14ac:dyDescent="0.45">
      <c r="A45" s="24">
        <v>41</v>
      </c>
      <c r="B45" s="5" t="s">
        <v>53</v>
      </c>
      <c r="C45" s="27">
        <v>13119</v>
      </c>
      <c r="D45" s="27">
        <v>12330</v>
      </c>
      <c r="E45" s="10">
        <f t="shared" si="9"/>
        <v>25449</v>
      </c>
      <c r="F45" s="27">
        <v>31990</v>
      </c>
      <c r="G45" s="27">
        <v>30343</v>
      </c>
      <c r="H45" s="14">
        <f t="shared" si="2"/>
        <v>62333</v>
      </c>
      <c r="I45" s="27">
        <v>192525</v>
      </c>
      <c r="J45" s="27">
        <v>195790</v>
      </c>
      <c r="K45" s="16">
        <f t="shared" si="3"/>
        <v>388315</v>
      </c>
      <c r="L45" s="27">
        <v>56666</v>
      </c>
      <c r="M45" s="27">
        <v>66570</v>
      </c>
      <c r="N45" s="8">
        <f t="shared" si="4"/>
        <v>123236</v>
      </c>
      <c r="O45" s="27">
        <v>41673</v>
      </c>
      <c r="P45" s="27">
        <v>52595</v>
      </c>
      <c r="Q45" s="12">
        <f t="shared" si="5"/>
        <v>94268</v>
      </c>
      <c r="R45" s="27">
        <v>0</v>
      </c>
      <c r="S45" s="27">
        <v>0</v>
      </c>
      <c r="T45" s="25">
        <f t="shared" si="6"/>
        <v>0</v>
      </c>
      <c r="U45" s="19">
        <f t="shared" si="7"/>
        <v>335973</v>
      </c>
      <c r="V45" s="19">
        <f t="shared" si="8"/>
        <v>357628</v>
      </c>
      <c r="W45" s="18">
        <f t="shared" si="10"/>
        <v>693601</v>
      </c>
    </row>
    <row r="46" spans="1:23" x14ac:dyDescent="0.45">
      <c r="A46" s="24">
        <v>42</v>
      </c>
      <c r="B46" s="5" t="s">
        <v>54</v>
      </c>
      <c r="C46" s="27">
        <v>8873</v>
      </c>
      <c r="D46" s="27">
        <v>8332</v>
      </c>
      <c r="E46" s="10">
        <f t="shared" si="9"/>
        <v>17205</v>
      </c>
      <c r="F46" s="27">
        <v>22897</v>
      </c>
      <c r="G46" s="27">
        <v>21441</v>
      </c>
      <c r="H46" s="14">
        <f t="shared" si="2"/>
        <v>44338</v>
      </c>
      <c r="I46" s="27">
        <v>124076</v>
      </c>
      <c r="J46" s="27">
        <v>124970</v>
      </c>
      <c r="K46" s="16">
        <f t="shared" si="3"/>
        <v>249046</v>
      </c>
      <c r="L46" s="27">
        <v>30063</v>
      </c>
      <c r="M46" s="27">
        <v>36278</v>
      </c>
      <c r="N46" s="8">
        <f t="shared" si="4"/>
        <v>66341</v>
      </c>
      <c r="O46" s="27">
        <v>22931</v>
      </c>
      <c r="P46" s="27">
        <v>30696</v>
      </c>
      <c r="Q46" s="12">
        <f t="shared" si="5"/>
        <v>53627</v>
      </c>
      <c r="R46" s="27">
        <v>0</v>
      </c>
      <c r="S46" s="27">
        <v>0</v>
      </c>
      <c r="T46" s="25">
        <f t="shared" si="6"/>
        <v>0</v>
      </c>
      <c r="U46" s="19">
        <f t="shared" si="7"/>
        <v>208840</v>
      </c>
      <c r="V46" s="19">
        <f t="shared" si="8"/>
        <v>221717</v>
      </c>
      <c r="W46" s="18">
        <f t="shared" si="10"/>
        <v>430557</v>
      </c>
    </row>
    <row r="47" spans="1:23" x14ac:dyDescent="0.45">
      <c r="A47" s="24">
        <v>43</v>
      </c>
      <c r="B47" s="5" t="s">
        <v>55</v>
      </c>
      <c r="C47" s="27">
        <v>7765</v>
      </c>
      <c r="D47" s="27">
        <v>7369</v>
      </c>
      <c r="E47" s="10">
        <f t="shared" si="9"/>
        <v>15134</v>
      </c>
      <c r="F47" s="27">
        <v>19653</v>
      </c>
      <c r="G47" s="27">
        <v>18415</v>
      </c>
      <c r="H47" s="14">
        <f t="shared" si="2"/>
        <v>38068</v>
      </c>
      <c r="I47" s="27">
        <v>115623</v>
      </c>
      <c r="J47" s="27">
        <v>117790</v>
      </c>
      <c r="K47" s="16">
        <f t="shared" si="3"/>
        <v>233413</v>
      </c>
      <c r="L47" s="27">
        <v>32275</v>
      </c>
      <c r="M47" s="27">
        <v>39622</v>
      </c>
      <c r="N47" s="8">
        <f t="shared" si="4"/>
        <v>71897</v>
      </c>
      <c r="O47" s="27">
        <v>23019</v>
      </c>
      <c r="P47" s="27">
        <v>32672</v>
      </c>
      <c r="Q47" s="12">
        <f t="shared" si="5"/>
        <v>55691</v>
      </c>
      <c r="R47" s="27">
        <v>0</v>
      </c>
      <c r="S47" s="27">
        <v>0</v>
      </c>
      <c r="T47" s="25">
        <f t="shared" si="6"/>
        <v>0</v>
      </c>
      <c r="U47" s="19">
        <f t="shared" si="7"/>
        <v>198335</v>
      </c>
      <c r="V47" s="19">
        <f t="shared" si="8"/>
        <v>215868</v>
      </c>
      <c r="W47" s="18">
        <f t="shared" si="10"/>
        <v>414203</v>
      </c>
    </row>
    <row r="48" spans="1:23" x14ac:dyDescent="0.45">
      <c r="A48" s="24">
        <v>44</v>
      </c>
      <c r="B48" s="5" t="s">
        <v>56</v>
      </c>
      <c r="C48" s="27">
        <v>12047</v>
      </c>
      <c r="D48" s="27">
        <v>11368</v>
      </c>
      <c r="E48" s="10">
        <f t="shared" si="9"/>
        <v>23415</v>
      </c>
      <c r="F48" s="27">
        <v>26262</v>
      </c>
      <c r="G48" s="27">
        <v>24881</v>
      </c>
      <c r="H48" s="14">
        <f t="shared" si="2"/>
        <v>51143</v>
      </c>
      <c r="I48" s="27">
        <v>133690</v>
      </c>
      <c r="J48" s="27">
        <v>131210</v>
      </c>
      <c r="K48" s="16">
        <f t="shared" si="3"/>
        <v>264900</v>
      </c>
      <c r="L48" s="27">
        <v>35827</v>
      </c>
      <c r="M48" s="27">
        <v>38602</v>
      </c>
      <c r="N48" s="8">
        <f t="shared" si="4"/>
        <v>74429</v>
      </c>
      <c r="O48" s="27">
        <v>24467</v>
      </c>
      <c r="P48" s="27">
        <v>28408</v>
      </c>
      <c r="Q48" s="12">
        <f t="shared" si="5"/>
        <v>52875</v>
      </c>
      <c r="R48" s="27">
        <v>0</v>
      </c>
      <c r="S48" s="27">
        <v>0</v>
      </c>
      <c r="T48" s="25">
        <f t="shared" si="6"/>
        <v>0</v>
      </c>
      <c r="U48" s="19">
        <f t="shared" si="7"/>
        <v>232293</v>
      </c>
      <c r="V48" s="19">
        <f t="shared" si="8"/>
        <v>234469</v>
      </c>
      <c r="W48" s="18">
        <f t="shared" si="10"/>
        <v>466762</v>
      </c>
    </row>
    <row r="49" spans="1:23" x14ac:dyDescent="0.45">
      <c r="A49" s="24">
        <v>45</v>
      </c>
      <c r="B49" s="5" t="s">
        <v>57</v>
      </c>
      <c r="C49" s="27">
        <v>9838</v>
      </c>
      <c r="D49" s="27">
        <v>9152</v>
      </c>
      <c r="E49" s="10">
        <f t="shared" si="9"/>
        <v>18990</v>
      </c>
      <c r="F49" s="27">
        <v>22971</v>
      </c>
      <c r="G49" s="27">
        <v>21466</v>
      </c>
      <c r="H49" s="14">
        <f t="shared" si="2"/>
        <v>44437</v>
      </c>
      <c r="I49" s="27">
        <v>124957</v>
      </c>
      <c r="J49" s="27">
        <v>129026</v>
      </c>
      <c r="K49" s="16">
        <f t="shared" si="3"/>
        <v>253983</v>
      </c>
      <c r="L49" s="27">
        <v>34983</v>
      </c>
      <c r="M49" s="27">
        <v>42468</v>
      </c>
      <c r="N49" s="8">
        <f t="shared" si="4"/>
        <v>77451</v>
      </c>
      <c r="O49" s="27">
        <v>24569</v>
      </c>
      <c r="P49" s="27">
        <v>30132</v>
      </c>
      <c r="Q49" s="12">
        <f t="shared" si="5"/>
        <v>54701</v>
      </c>
      <c r="R49" s="27">
        <v>0</v>
      </c>
      <c r="S49" s="27">
        <v>0</v>
      </c>
      <c r="T49" s="25">
        <f t="shared" si="6"/>
        <v>0</v>
      </c>
      <c r="U49" s="19">
        <f t="shared" si="7"/>
        <v>217318</v>
      </c>
      <c r="V49" s="19">
        <f t="shared" si="8"/>
        <v>232244</v>
      </c>
      <c r="W49" s="18">
        <f t="shared" si="10"/>
        <v>449562</v>
      </c>
    </row>
    <row r="50" spans="1:23" x14ac:dyDescent="0.45">
      <c r="A50" s="24">
        <v>46</v>
      </c>
      <c r="B50" s="5" t="s">
        <v>58</v>
      </c>
      <c r="C50" s="27">
        <v>36569</v>
      </c>
      <c r="D50" s="27">
        <v>34342</v>
      </c>
      <c r="E50" s="10">
        <f t="shared" si="9"/>
        <v>70911</v>
      </c>
      <c r="F50" s="27">
        <v>81045</v>
      </c>
      <c r="G50" s="27">
        <v>76373</v>
      </c>
      <c r="H50" s="14">
        <f t="shared" si="2"/>
        <v>157418</v>
      </c>
      <c r="I50" s="27">
        <v>364512</v>
      </c>
      <c r="J50" s="27">
        <v>380732</v>
      </c>
      <c r="K50" s="16">
        <f t="shared" si="3"/>
        <v>745244</v>
      </c>
      <c r="L50" s="27">
        <v>83021</v>
      </c>
      <c r="M50" s="27">
        <v>101849</v>
      </c>
      <c r="N50" s="8">
        <f t="shared" si="4"/>
        <v>184870</v>
      </c>
      <c r="O50" s="27">
        <v>60664</v>
      </c>
      <c r="P50" s="27">
        <v>74722</v>
      </c>
      <c r="Q50" s="12">
        <f t="shared" si="5"/>
        <v>135386</v>
      </c>
      <c r="R50" s="27">
        <v>0</v>
      </c>
      <c r="S50" s="27">
        <v>0</v>
      </c>
      <c r="T50" s="25">
        <f t="shared" si="6"/>
        <v>0</v>
      </c>
      <c r="U50" s="19">
        <f t="shared" si="7"/>
        <v>625811</v>
      </c>
      <c r="V50" s="19">
        <f t="shared" si="8"/>
        <v>668018</v>
      </c>
      <c r="W50" s="18">
        <f t="shared" si="10"/>
        <v>1293829</v>
      </c>
    </row>
    <row r="51" spans="1:23" x14ac:dyDescent="0.45">
      <c r="A51" s="24">
        <v>47</v>
      </c>
      <c r="B51" s="5" t="s">
        <v>59</v>
      </c>
      <c r="C51" s="27">
        <v>12167</v>
      </c>
      <c r="D51" s="27">
        <v>11617</v>
      </c>
      <c r="E51" s="10">
        <f t="shared" si="9"/>
        <v>23784</v>
      </c>
      <c r="F51" s="27">
        <v>26133</v>
      </c>
      <c r="G51" s="27">
        <v>24707</v>
      </c>
      <c r="H51" s="14">
        <f t="shared" si="2"/>
        <v>50840</v>
      </c>
      <c r="I51" s="27">
        <v>84327</v>
      </c>
      <c r="J51" s="27">
        <v>81941</v>
      </c>
      <c r="K51" s="16">
        <f t="shared" si="3"/>
        <v>166268</v>
      </c>
      <c r="L51" s="27">
        <v>13217</v>
      </c>
      <c r="M51" s="27">
        <v>13582</v>
      </c>
      <c r="N51" s="8">
        <f t="shared" si="4"/>
        <v>26799</v>
      </c>
      <c r="O51" s="27">
        <v>10015</v>
      </c>
      <c r="P51" s="27">
        <v>11098</v>
      </c>
      <c r="Q51" s="12">
        <f t="shared" si="5"/>
        <v>21113</v>
      </c>
      <c r="R51" s="27">
        <v>2</v>
      </c>
      <c r="S51" s="27">
        <v>1</v>
      </c>
      <c r="T51" s="25">
        <f t="shared" si="6"/>
        <v>3</v>
      </c>
      <c r="U51" s="19">
        <f t="shared" si="7"/>
        <v>145861</v>
      </c>
      <c r="V51" s="19">
        <f t="shared" si="8"/>
        <v>142946</v>
      </c>
      <c r="W51" s="18">
        <f t="shared" si="10"/>
        <v>288807</v>
      </c>
    </row>
    <row r="52" spans="1:23" x14ac:dyDescent="0.45">
      <c r="A52" s="24">
        <v>48</v>
      </c>
      <c r="B52" s="5" t="s">
        <v>60</v>
      </c>
      <c r="C52" s="27">
        <v>23409</v>
      </c>
      <c r="D52" s="27">
        <v>21864</v>
      </c>
      <c r="E52" s="10">
        <f t="shared" si="9"/>
        <v>45273</v>
      </c>
      <c r="F52" s="27">
        <v>59197</v>
      </c>
      <c r="G52" s="27">
        <v>55178</v>
      </c>
      <c r="H52" s="14">
        <f t="shared" si="2"/>
        <v>114375</v>
      </c>
      <c r="I52" s="27">
        <v>289158</v>
      </c>
      <c r="J52" s="27">
        <v>290061</v>
      </c>
      <c r="K52" s="16">
        <f t="shared" si="3"/>
        <v>579219</v>
      </c>
      <c r="L52" s="27">
        <v>65177</v>
      </c>
      <c r="M52" s="27">
        <v>79101</v>
      </c>
      <c r="N52" s="8">
        <f t="shared" si="4"/>
        <v>144278</v>
      </c>
      <c r="O52" s="27">
        <v>50633</v>
      </c>
      <c r="P52" s="27">
        <v>70035</v>
      </c>
      <c r="Q52" s="12">
        <f t="shared" si="5"/>
        <v>120668</v>
      </c>
      <c r="R52" s="27">
        <v>0</v>
      </c>
      <c r="S52" s="27">
        <v>0</v>
      </c>
      <c r="T52" s="25">
        <f t="shared" si="6"/>
        <v>0</v>
      </c>
      <c r="U52" s="19">
        <f t="shared" si="7"/>
        <v>487574</v>
      </c>
      <c r="V52" s="19">
        <f t="shared" si="8"/>
        <v>516239</v>
      </c>
      <c r="W52" s="18">
        <f t="shared" si="10"/>
        <v>1003813</v>
      </c>
    </row>
    <row r="53" spans="1:23" x14ac:dyDescent="0.45">
      <c r="A53" s="24">
        <v>49</v>
      </c>
      <c r="B53" s="5" t="s">
        <v>61</v>
      </c>
      <c r="C53" s="27">
        <v>8180</v>
      </c>
      <c r="D53" s="27">
        <v>7716</v>
      </c>
      <c r="E53" s="10">
        <f t="shared" si="9"/>
        <v>15896</v>
      </c>
      <c r="F53" s="27">
        <v>19388</v>
      </c>
      <c r="G53" s="27">
        <v>18364</v>
      </c>
      <c r="H53" s="14">
        <f t="shared" si="2"/>
        <v>37752</v>
      </c>
      <c r="I53" s="27">
        <v>91631</v>
      </c>
      <c r="J53" s="27">
        <v>91735</v>
      </c>
      <c r="K53" s="16">
        <f t="shared" si="3"/>
        <v>183366</v>
      </c>
      <c r="L53" s="27">
        <v>19590</v>
      </c>
      <c r="M53" s="27">
        <v>23258</v>
      </c>
      <c r="N53" s="8">
        <f t="shared" si="4"/>
        <v>42848</v>
      </c>
      <c r="O53" s="27">
        <v>15873</v>
      </c>
      <c r="P53" s="27">
        <v>21706</v>
      </c>
      <c r="Q53" s="12">
        <f t="shared" si="5"/>
        <v>37579</v>
      </c>
      <c r="R53" s="27">
        <v>0</v>
      </c>
      <c r="S53" s="27">
        <v>0</v>
      </c>
      <c r="T53" s="25">
        <f t="shared" si="6"/>
        <v>0</v>
      </c>
      <c r="U53" s="19">
        <f t="shared" si="7"/>
        <v>154662</v>
      </c>
      <c r="V53" s="19">
        <f t="shared" si="8"/>
        <v>162779</v>
      </c>
      <c r="W53" s="18">
        <f t="shared" si="10"/>
        <v>317441</v>
      </c>
    </row>
    <row r="54" spans="1:23" x14ac:dyDescent="0.45">
      <c r="A54" s="24">
        <v>50</v>
      </c>
      <c r="B54" s="5" t="s">
        <v>62</v>
      </c>
      <c r="C54" s="27">
        <v>17963</v>
      </c>
      <c r="D54" s="27">
        <v>16995</v>
      </c>
      <c r="E54" s="10">
        <f t="shared" si="9"/>
        <v>34958</v>
      </c>
      <c r="F54" s="27">
        <v>44254</v>
      </c>
      <c r="G54" s="27">
        <v>40894</v>
      </c>
      <c r="H54" s="14">
        <f t="shared" si="2"/>
        <v>85148</v>
      </c>
      <c r="I54" s="27">
        <v>205982</v>
      </c>
      <c r="J54" s="27">
        <v>205604</v>
      </c>
      <c r="K54" s="16">
        <f t="shared" si="3"/>
        <v>411586</v>
      </c>
      <c r="L54" s="27">
        <v>42455</v>
      </c>
      <c r="M54" s="27">
        <v>49602</v>
      </c>
      <c r="N54" s="8">
        <f t="shared" si="4"/>
        <v>92057</v>
      </c>
      <c r="O54" s="27">
        <v>30450</v>
      </c>
      <c r="P54" s="27">
        <v>39489</v>
      </c>
      <c r="Q54" s="12">
        <f t="shared" si="5"/>
        <v>69939</v>
      </c>
      <c r="R54" s="27">
        <v>0</v>
      </c>
      <c r="S54" s="27">
        <v>0</v>
      </c>
      <c r="T54" s="25">
        <f t="shared" si="6"/>
        <v>0</v>
      </c>
      <c r="U54" s="19">
        <f t="shared" si="7"/>
        <v>341104</v>
      </c>
      <c r="V54" s="19">
        <f t="shared" si="8"/>
        <v>352584</v>
      </c>
      <c r="W54" s="18">
        <f t="shared" si="10"/>
        <v>693688</v>
      </c>
    </row>
    <row r="55" spans="1:23" x14ac:dyDescent="0.45">
      <c r="A55" s="24">
        <v>51</v>
      </c>
      <c r="B55" s="5" t="s">
        <v>63</v>
      </c>
      <c r="C55" s="27">
        <v>39582</v>
      </c>
      <c r="D55" s="27">
        <v>36756</v>
      </c>
      <c r="E55" s="10">
        <f t="shared" si="9"/>
        <v>76338</v>
      </c>
      <c r="F55" s="27">
        <v>74515</v>
      </c>
      <c r="G55" s="27">
        <v>70250</v>
      </c>
      <c r="H55" s="14">
        <f t="shared" si="2"/>
        <v>144765</v>
      </c>
      <c r="I55" s="27">
        <v>192907</v>
      </c>
      <c r="J55" s="27">
        <v>186037</v>
      </c>
      <c r="K55" s="16">
        <f t="shared" si="3"/>
        <v>378944</v>
      </c>
      <c r="L55" s="27">
        <v>29026</v>
      </c>
      <c r="M55" s="27">
        <v>32183</v>
      </c>
      <c r="N55" s="8">
        <f t="shared" si="4"/>
        <v>61209</v>
      </c>
      <c r="O55" s="27">
        <v>20715</v>
      </c>
      <c r="P55" s="27">
        <v>24869</v>
      </c>
      <c r="Q55" s="12">
        <f t="shared" si="5"/>
        <v>45584</v>
      </c>
      <c r="R55" s="27">
        <v>0</v>
      </c>
      <c r="S55" s="27">
        <v>0</v>
      </c>
      <c r="T55" s="25">
        <f t="shared" si="6"/>
        <v>0</v>
      </c>
      <c r="U55" s="19">
        <f t="shared" si="7"/>
        <v>356745</v>
      </c>
      <c r="V55" s="19">
        <f t="shared" si="8"/>
        <v>350095</v>
      </c>
      <c r="W55" s="18">
        <f t="shared" si="10"/>
        <v>706840</v>
      </c>
    </row>
    <row r="56" spans="1:23" x14ac:dyDescent="0.45">
      <c r="A56" s="24">
        <v>52</v>
      </c>
      <c r="B56" s="5" t="s">
        <v>64</v>
      </c>
      <c r="C56" s="27">
        <v>12518</v>
      </c>
      <c r="D56" s="27">
        <v>11766</v>
      </c>
      <c r="E56" s="10">
        <f t="shared" si="9"/>
        <v>24284</v>
      </c>
      <c r="F56" s="27">
        <v>31915</v>
      </c>
      <c r="G56" s="27">
        <v>30120</v>
      </c>
      <c r="H56" s="14">
        <f t="shared" si="2"/>
        <v>62035</v>
      </c>
      <c r="I56" s="27">
        <v>162606</v>
      </c>
      <c r="J56" s="27">
        <v>164271</v>
      </c>
      <c r="K56" s="16">
        <f t="shared" si="3"/>
        <v>326877</v>
      </c>
      <c r="L56" s="27">
        <v>38925</v>
      </c>
      <c r="M56" s="27">
        <v>47609</v>
      </c>
      <c r="N56" s="8">
        <f t="shared" si="4"/>
        <v>86534</v>
      </c>
      <c r="O56" s="27">
        <v>27357</v>
      </c>
      <c r="P56" s="27">
        <v>39099</v>
      </c>
      <c r="Q56" s="12">
        <f t="shared" si="5"/>
        <v>66456</v>
      </c>
      <c r="R56" s="27">
        <v>0</v>
      </c>
      <c r="S56" s="27">
        <v>0</v>
      </c>
      <c r="T56" s="25">
        <f t="shared" si="6"/>
        <v>0</v>
      </c>
      <c r="U56" s="19">
        <f t="shared" si="7"/>
        <v>273321</v>
      </c>
      <c r="V56" s="19">
        <f t="shared" si="8"/>
        <v>292865</v>
      </c>
      <c r="W56" s="18">
        <f t="shared" si="10"/>
        <v>566186</v>
      </c>
    </row>
    <row r="57" spans="1:23" x14ac:dyDescent="0.45">
      <c r="A57" s="24">
        <v>53</v>
      </c>
      <c r="B57" s="5" t="s">
        <v>65</v>
      </c>
      <c r="C57" s="27">
        <v>20280</v>
      </c>
      <c r="D57" s="27">
        <v>19158</v>
      </c>
      <c r="E57" s="10">
        <f t="shared" si="9"/>
        <v>39438</v>
      </c>
      <c r="F57" s="27">
        <v>49271</v>
      </c>
      <c r="G57" s="27">
        <v>46706</v>
      </c>
      <c r="H57" s="14">
        <f t="shared" si="2"/>
        <v>95977</v>
      </c>
      <c r="I57" s="27">
        <v>242850</v>
      </c>
      <c r="J57" s="27">
        <v>245085</v>
      </c>
      <c r="K57" s="16">
        <f t="shared" si="3"/>
        <v>487935</v>
      </c>
      <c r="L57" s="27">
        <v>53678</v>
      </c>
      <c r="M57" s="27">
        <v>63734</v>
      </c>
      <c r="N57" s="8">
        <f t="shared" si="4"/>
        <v>117412</v>
      </c>
      <c r="O57" s="27">
        <v>39108</v>
      </c>
      <c r="P57" s="27">
        <v>52722</v>
      </c>
      <c r="Q57" s="12">
        <f t="shared" si="5"/>
        <v>91830</v>
      </c>
      <c r="R57" s="27">
        <v>0</v>
      </c>
      <c r="S57" s="27">
        <v>0</v>
      </c>
      <c r="T57" s="25">
        <f t="shared" si="6"/>
        <v>0</v>
      </c>
      <c r="U57" s="19">
        <f t="shared" si="7"/>
        <v>405187</v>
      </c>
      <c r="V57" s="19">
        <f t="shared" si="8"/>
        <v>427405</v>
      </c>
      <c r="W57" s="18">
        <f t="shared" si="10"/>
        <v>832592</v>
      </c>
    </row>
    <row r="58" spans="1:23" x14ac:dyDescent="0.45">
      <c r="A58" s="24">
        <v>54</v>
      </c>
      <c r="B58" s="5" t="s">
        <v>66</v>
      </c>
      <c r="C58" s="27">
        <v>11692</v>
      </c>
      <c r="D58" s="27">
        <v>10794</v>
      </c>
      <c r="E58" s="10">
        <f t="shared" si="9"/>
        <v>22486</v>
      </c>
      <c r="F58" s="27">
        <v>29582</v>
      </c>
      <c r="G58" s="27">
        <v>27579</v>
      </c>
      <c r="H58" s="14">
        <f t="shared" si="2"/>
        <v>57161</v>
      </c>
      <c r="I58" s="27">
        <v>147208</v>
      </c>
      <c r="J58" s="27">
        <v>146770</v>
      </c>
      <c r="K58" s="16">
        <f t="shared" si="3"/>
        <v>293978</v>
      </c>
      <c r="L58" s="27">
        <v>33317</v>
      </c>
      <c r="M58" s="27">
        <v>40702</v>
      </c>
      <c r="N58" s="8">
        <f t="shared" si="4"/>
        <v>74019</v>
      </c>
      <c r="O58" s="27">
        <v>26068</v>
      </c>
      <c r="P58" s="27">
        <v>36297</v>
      </c>
      <c r="Q58" s="12">
        <f t="shared" si="5"/>
        <v>62365</v>
      </c>
      <c r="R58" s="27">
        <v>0</v>
      </c>
      <c r="S58" s="27">
        <v>0</v>
      </c>
      <c r="T58" s="25">
        <f t="shared" si="6"/>
        <v>0</v>
      </c>
      <c r="U58" s="19">
        <f t="shared" si="7"/>
        <v>247867</v>
      </c>
      <c r="V58" s="19">
        <f t="shared" si="8"/>
        <v>262142</v>
      </c>
      <c r="W58" s="18">
        <f t="shared" si="10"/>
        <v>510009</v>
      </c>
    </row>
    <row r="59" spans="1:23" x14ac:dyDescent="0.45">
      <c r="A59" s="24">
        <v>55</v>
      </c>
      <c r="B59" s="5" t="s">
        <v>67</v>
      </c>
      <c r="C59" s="27">
        <v>24318</v>
      </c>
      <c r="D59" s="27">
        <v>22529</v>
      </c>
      <c r="E59" s="10">
        <f t="shared" si="9"/>
        <v>46847</v>
      </c>
      <c r="F59" s="27">
        <v>57841</v>
      </c>
      <c r="G59" s="27">
        <v>54468</v>
      </c>
      <c r="H59" s="14">
        <f t="shared" si="2"/>
        <v>112309</v>
      </c>
      <c r="I59" s="27">
        <v>282890</v>
      </c>
      <c r="J59" s="27">
        <v>281051</v>
      </c>
      <c r="K59" s="16">
        <f t="shared" si="3"/>
        <v>563941</v>
      </c>
      <c r="L59" s="27">
        <v>57947</v>
      </c>
      <c r="M59" s="27">
        <v>68815</v>
      </c>
      <c r="N59" s="8">
        <f t="shared" si="4"/>
        <v>126762</v>
      </c>
      <c r="O59" s="27">
        <v>42724</v>
      </c>
      <c r="P59" s="27">
        <v>56825</v>
      </c>
      <c r="Q59" s="12">
        <f t="shared" si="5"/>
        <v>99549</v>
      </c>
      <c r="R59" s="27">
        <v>0</v>
      </c>
      <c r="S59" s="27">
        <v>0</v>
      </c>
      <c r="T59" s="25">
        <f t="shared" si="6"/>
        <v>0</v>
      </c>
      <c r="U59" s="19">
        <f t="shared" si="7"/>
        <v>465720</v>
      </c>
      <c r="V59" s="19">
        <f t="shared" si="8"/>
        <v>483688</v>
      </c>
      <c r="W59" s="18">
        <f t="shared" si="10"/>
        <v>949408</v>
      </c>
    </row>
    <row r="60" spans="1:23" x14ac:dyDescent="0.45">
      <c r="A60" s="24">
        <v>56</v>
      </c>
      <c r="B60" s="5" t="s">
        <v>68</v>
      </c>
      <c r="C60" s="27">
        <v>21589</v>
      </c>
      <c r="D60" s="27">
        <v>20129</v>
      </c>
      <c r="E60" s="10">
        <f t="shared" si="9"/>
        <v>41718</v>
      </c>
      <c r="F60" s="27">
        <v>54083</v>
      </c>
      <c r="G60" s="27">
        <v>51138</v>
      </c>
      <c r="H60" s="14">
        <f t="shared" si="2"/>
        <v>105221</v>
      </c>
      <c r="I60" s="27">
        <v>252963</v>
      </c>
      <c r="J60" s="27">
        <v>253907</v>
      </c>
      <c r="K60" s="16">
        <f t="shared" si="3"/>
        <v>506870</v>
      </c>
      <c r="L60" s="27">
        <v>49599</v>
      </c>
      <c r="M60" s="27">
        <v>62563</v>
      </c>
      <c r="N60" s="8">
        <f t="shared" si="4"/>
        <v>112162</v>
      </c>
      <c r="O60" s="27">
        <v>38188</v>
      </c>
      <c r="P60" s="27">
        <v>55922</v>
      </c>
      <c r="Q60" s="12">
        <f t="shared" si="5"/>
        <v>94110</v>
      </c>
      <c r="R60" s="27">
        <v>0</v>
      </c>
      <c r="S60" s="27">
        <v>1</v>
      </c>
      <c r="T60" s="25">
        <f t="shared" si="6"/>
        <v>1</v>
      </c>
      <c r="U60" s="19">
        <f t="shared" si="7"/>
        <v>416422</v>
      </c>
      <c r="V60" s="19">
        <f t="shared" si="8"/>
        <v>443660</v>
      </c>
      <c r="W60" s="18">
        <f t="shared" si="10"/>
        <v>860082</v>
      </c>
    </row>
    <row r="61" spans="1:23" x14ac:dyDescent="0.45">
      <c r="A61" s="24">
        <v>57</v>
      </c>
      <c r="B61" s="5" t="s">
        <v>69</v>
      </c>
      <c r="C61" s="27">
        <v>26317</v>
      </c>
      <c r="D61" s="27">
        <v>24802</v>
      </c>
      <c r="E61" s="10">
        <f t="shared" si="9"/>
        <v>51119</v>
      </c>
      <c r="F61" s="27">
        <v>62774</v>
      </c>
      <c r="G61" s="27">
        <v>59279</v>
      </c>
      <c r="H61" s="14">
        <f t="shared" si="2"/>
        <v>122053</v>
      </c>
      <c r="I61" s="27">
        <v>275290</v>
      </c>
      <c r="J61" s="27">
        <v>264584</v>
      </c>
      <c r="K61" s="16">
        <f t="shared" si="3"/>
        <v>539874</v>
      </c>
      <c r="L61" s="27">
        <v>48114</v>
      </c>
      <c r="M61" s="27">
        <v>56285</v>
      </c>
      <c r="N61" s="8">
        <f t="shared" si="4"/>
        <v>104399</v>
      </c>
      <c r="O61" s="27">
        <v>34511</v>
      </c>
      <c r="P61" s="27">
        <v>44687</v>
      </c>
      <c r="Q61" s="12">
        <f t="shared" si="5"/>
        <v>79198</v>
      </c>
      <c r="R61" s="27">
        <v>0</v>
      </c>
      <c r="S61" s="27">
        <v>2</v>
      </c>
      <c r="T61" s="25">
        <f t="shared" si="6"/>
        <v>2</v>
      </c>
      <c r="U61" s="19">
        <f t="shared" si="7"/>
        <v>447006</v>
      </c>
      <c r="V61" s="19">
        <f t="shared" si="8"/>
        <v>449639</v>
      </c>
      <c r="W61" s="18">
        <f t="shared" si="10"/>
        <v>896645</v>
      </c>
    </row>
    <row r="62" spans="1:23" x14ac:dyDescent="0.45">
      <c r="A62" s="24">
        <v>58</v>
      </c>
      <c r="B62" s="5" t="s">
        <v>70</v>
      </c>
      <c r="C62" s="27">
        <v>19367</v>
      </c>
      <c r="D62" s="27">
        <v>18548</v>
      </c>
      <c r="E62" s="10">
        <f t="shared" si="9"/>
        <v>37915</v>
      </c>
      <c r="F62" s="27">
        <v>48205</v>
      </c>
      <c r="G62" s="27">
        <v>45590</v>
      </c>
      <c r="H62" s="14">
        <f t="shared" si="2"/>
        <v>93795</v>
      </c>
      <c r="I62" s="27">
        <v>233026</v>
      </c>
      <c r="J62" s="27">
        <v>238064</v>
      </c>
      <c r="K62" s="16">
        <f t="shared" si="3"/>
        <v>471090</v>
      </c>
      <c r="L62" s="27">
        <v>51494</v>
      </c>
      <c r="M62" s="27">
        <v>63764</v>
      </c>
      <c r="N62" s="8">
        <f>SUM(L62:M62)</f>
        <v>115258</v>
      </c>
      <c r="O62" s="27">
        <v>39390</v>
      </c>
      <c r="P62" s="27">
        <v>57372</v>
      </c>
      <c r="Q62" s="12">
        <f t="shared" si="5"/>
        <v>96762</v>
      </c>
      <c r="R62" s="27">
        <v>0</v>
      </c>
      <c r="S62" s="27">
        <v>0</v>
      </c>
      <c r="T62" s="25">
        <f t="shared" si="6"/>
        <v>0</v>
      </c>
      <c r="U62" s="19">
        <f t="shared" si="7"/>
        <v>391482</v>
      </c>
      <c r="V62" s="19">
        <f t="shared" si="8"/>
        <v>423338</v>
      </c>
      <c r="W62" s="18">
        <f t="shared" si="10"/>
        <v>814820</v>
      </c>
    </row>
    <row r="63" spans="1:23" x14ac:dyDescent="0.45">
      <c r="A63" s="24">
        <v>59</v>
      </c>
      <c r="B63" s="5" t="s">
        <v>71</v>
      </c>
      <c r="C63" s="27">
        <v>23753</v>
      </c>
      <c r="D63" s="27">
        <v>22863</v>
      </c>
      <c r="E63" s="10">
        <f t="shared" si="9"/>
        <v>46616</v>
      </c>
      <c r="F63" s="27">
        <v>57654</v>
      </c>
      <c r="G63" s="27">
        <v>54477</v>
      </c>
      <c r="H63" s="14">
        <f t="shared" si="2"/>
        <v>112131</v>
      </c>
      <c r="I63" s="27">
        <v>273442</v>
      </c>
      <c r="J63" s="27">
        <v>283417</v>
      </c>
      <c r="K63" s="16">
        <f t="shared" si="3"/>
        <v>556859</v>
      </c>
      <c r="L63" s="27">
        <v>52039</v>
      </c>
      <c r="M63" s="27">
        <v>66863</v>
      </c>
      <c r="N63" s="8">
        <f t="shared" si="4"/>
        <v>118902</v>
      </c>
      <c r="O63" s="27">
        <v>36652</v>
      </c>
      <c r="P63" s="27">
        <v>54922</v>
      </c>
      <c r="Q63" s="12">
        <f t="shared" si="5"/>
        <v>91574</v>
      </c>
      <c r="R63" s="27">
        <v>2</v>
      </c>
      <c r="S63" s="27">
        <v>0</v>
      </c>
      <c r="T63" s="25">
        <f t="shared" si="6"/>
        <v>2</v>
      </c>
      <c r="U63" s="19">
        <f t="shared" si="7"/>
        <v>443542</v>
      </c>
      <c r="V63" s="19">
        <f t="shared" si="8"/>
        <v>482542</v>
      </c>
      <c r="W63" s="18">
        <f t="shared" si="10"/>
        <v>926084</v>
      </c>
    </row>
    <row r="64" spans="1:23" x14ac:dyDescent="0.45">
      <c r="A64" s="24">
        <v>60</v>
      </c>
      <c r="B64" s="5" t="s">
        <v>72</v>
      </c>
      <c r="C64" s="27">
        <v>16469</v>
      </c>
      <c r="D64" s="27">
        <v>15406</v>
      </c>
      <c r="E64" s="10">
        <f t="shared" si="9"/>
        <v>31875</v>
      </c>
      <c r="F64" s="27">
        <v>41807</v>
      </c>
      <c r="G64" s="27">
        <v>39532</v>
      </c>
      <c r="H64" s="14">
        <f t="shared" si="2"/>
        <v>81339</v>
      </c>
      <c r="I64" s="27">
        <v>170174</v>
      </c>
      <c r="J64" s="27">
        <v>182443</v>
      </c>
      <c r="K64" s="16">
        <f t="shared" si="3"/>
        <v>352617</v>
      </c>
      <c r="L64" s="27">
        <v>30565</v>
      </c>
      <c r="M64" s="27">
        <v>37717</v>
      </c>
      <c r="N64" s="8">
        <f t="shared" si="4"/>
        <v>68282</v>
      </c>
      <c r="O64" s="27">
        <v>20930</v>
      </c>
      <c r="P64" s="27">
        <v>30202</v>
      </c>
      <c r="Q64" s="12">
        <f t="shared" si="5"/>
        <v>51132</v>
      </c>
      <c r="R64" s="27">
        <v>2</v>
      </c>
      <c r="S64" s="27">
        <v>1</v>
      </c>
      <c r="T64" s="25">
        <f t="shared" si="6"/>
        <v>3</v>
      </c>
      <c r="U64" s="19">
        <f t="shared" si="7"/>
        <v>279947</v>
      </c>
      <c r="V64" s="19">
        <f t="shared" si="8"/>
        <v>305301</v>
      </c>
      <c r="W64" s="18">
        <f t="shared" si="10"/>
        <v>585248</v>
      </c>
    </row>
    <row r="65" spans="1:23" x14ac:dyDescent="0.45">
      <c r="A65" s="24">
        <v>61</v>
      </c>
      <c r="B65" s="5" t="s">
        <v>73</v>
      </c>
      <c r="C65" s="27">
        <v>3792</v>
      </c>
      <c r="D65" s="27">
        <v>3782</v>
      </c>
      <c r="E65" s="10">
        <f t="shared" si="9"/>
        <v>7574</v>
      </c>
      <c r="F65" s="27">
        <v>9969</v>
      </c>
      <c r="G65" s="27">
        <v>9183</v>
      </c>
      <c r="H65" s="14">
        <f t="shared" si="2"/>
        <v>19152</v>
      </c>
      <c r="I65" s="27">
        <v>52138</v>
      </c>
      <c r="J65" s="27">
        <v>53168</v>
      </c>
      <c r="K65" s="16">
        <f t="shared" si="3"/>
        <v>105306</v>
      </c>
      <c r="L65" s="27">
        <v>11946</v>
      </c>
      <c r="M65" s="27">
        <v>14921</v>
      </c>
      <c r="N65" s="8">
        <f t="shared" si="4"/>
        <v>26867</v>
      </c>
      <c r="O65" s="27">
        <v>9840</v>
      </c>
      <c r="P65" s="27">
        <v>15556</v>
      </c>
      <c r="Q65" s="12">
        <f t="shared" si="5"/>
        <v>25396</v>
      </c>
      <c r="R65" s="27">
        <v>0</v>
      </c>
      <c r="S65" s="27">
        <v>0</v>
      </c>
      <c r="T65" s="25">
        <f t="shared" si="6"/>
        <v>0</v>
      </c>
      <c r="U65" s="19">
        <f t="shared" si="7"/>
        <v>87685</v>
      </c>
      <c r="V65" s="19">
        <f t="shared" si="8"/>
        <v>96610</v>
      </c>
      <c r="W65" s="18">
        <f t="shared" si="10"/>
        <v>184295</v>
      </c>
    </row>
    <row r="66" spans="1:23" x14ac:dyDescent="0.45">
      <c r="A66" s="24">
        <v>62</v>
      </c>
      <c r="B66" s="5" t="s">
        <v>74</v>
      </c>
      <c r="C66" s="27">
        <v>12102</v>
      </c>
      <c r="D66" s="27">
        <v>11534</v>
      </c>
      <c r="E66" s="10">
        <f t="shared" si="9"/>
        <v>23636</v>
      </c>
      <c r="F66" s="27">
        <v>29397</v>
      </c>
      <c r="G66" s="27">
        <v>27682</v>
      </c>
      <c r="H66" s="14">
        <f t="shared" si="2"/>
        <v>57079</v>
      </c>
      <c r="I66" s="27">
        <v>140282</v>
      </c>
      <c r="J66" s="27">
        <v>144360</v>
      </c>
      <c r="K66" s="16">
        <f t="shared" si="3"/>
        <v>284642</v>
      </c>
      <c r="L66" s="27">
        <v>28693</v>
      </c>
      <c r="M66" s="27">
        <v>35713</v>
      </c>
      <c r="N66" s="8">
        <f t="shared" si="4"/>
        <v>64406</v>
      </c>
      <c r="O66" s="27">
        <v>22065</v>
      </c>
      <c r="P66" s="27">
        <v>31772</v>
      </c>
      <c r="Q66" s="12">
        <f t="shared" si="5"/>
        <v>53837</v>
      </c>
      <c r="R66" s="27">
        <v>0</v>
      </c>
      <c r="S66" s="27">
        <v>0</v>
      </c>
      <c r="T66" s="25">
        <f t="shared" si="6"/>
        <v>0</v>
      </c>
      <c r="U66" s="19">
        <f t="shared" si="7"/>
        <v>232539</v>
      </c>
      <c r="V66" s="19">
        <f t="shared" si="8"/>
        <v>251061</v>
      </c>
      <c r="W66" s="18">
        <f t="shared" si="10"/>
        <v>483600</v>
      </c>
    </row>
    <row r="67" spans="1:23" x14ac:dyDescent="0.45">
      <c r="A67" s="24">
        <v>63</v>
      </c>
      <c r="B67" s="5" t="s">
        <v>75</v>
      </c>
      <c r="C67" s="27">
        <v>14558</v>
      </c>
      <c r="D67" s="27">
        <v>13731</v>
      </c>
      <c r="E67" s="10">
        <f t="shared" si="9"/>
        <v>28289</v>
      </c>
      <c r="F67" s="27">
        <v>36022</v>
      </c>
      <c r="G67" s="27">
        <v>34107</v>
      </c>
      <c r="H67" s="14">
        <f t="shared" si="2"/>
        <v>70129</v>
      </c>
      <c r="I67" s="27">
        <v>161957</v>
      </c>
      <c r="J67" s="27">
        <v>166005</v>
      </c>
      <c r="K67" s="16">
        <f t="shared" si="3"/>
        <v>327962</v>
      </c>
      <c r="L67" s="27">
        <v>31582</v>
      </c>
      <c r="M67" s="27">
        <v>37348</v>
      </c>
      <c r="N67" s="8">
        <f t="shared" si="4"/>
        <v>68930</v>
      </c>
      <c r="O67" s="27">
        <v>24906</v>
      </c>
      <c r="P67" s="27">
        <v>31106</v>
      </c>
      <c r="Q67" s="12">
        <f t="shared" si="5"/>
        <v>56012</v>
      </c>
      <c r="R67" s="27">
        <v>1</v>
      </c>
      <c r="S67" s="27">
        <v>0</v>
      </c>
      <c r="T67" s="25">
        <f t="shared" si="6"/>
        <v>1</v>
      </c>
      <c r="U67" s="19">
        <f t="shared" si="7"/>
        <v>269026</v>
      </c>
      <c r="V67" s="19">
        <f t="shared" si="8"/>
        <v>282297</v>
      </c>
      <c r="W67" s="18">
        <f t="shared" si="10"/>
        <v>551323</v>
      </c>
    </row>
    <row r="68" spans="1:23" x14ac:dyDescent="0.45">
      <c r="A68" s="24">
        <v>64</v>
      </c>
      <c r="B68" s="5" t="s">
        <v>76</v>
      </c>
      <c r="C68" s="27">
        <v>42918</v>
      </c>
      <c r="D68" s="27">
        <v>40937</v>
      </c>
      <c r="E68" s="10">
        <f t="shared" si="9"/>
        <v>83855</v>
      </c>
      <c r="F68" s="27">
        <v>103987</v>
      </c>
      <c r="G68" s="27">
        <v>97748</v>
      </c>
      <c r="H68" s="14">
        <f t="shared" si="2"/>
        <v>201735</v>
      </c>
      <c r="I68" s="27">
        <v>458544</v>
      </c>
      <c r="J68" s="27">
        <v>446429</v>
      </c>
      <c r="K68" s="16">
        <f t="shared" si="3"/>
        <v>904973</v>
      </c>
      <c r="L68" s="27">
        <v>82337</v>
      </c>
      <c r="M68" s="27">
        <v>94427</v>
      </c>
      <c r="N68" s="8">
        <f t="shared" si="4"/>
        <v>176764</v>
      </c>
      <c r="O68" s="27">
        <v>65076</v>
      </c>
      <c r="P68" s="27">
        <v>94464</v>
      </c>
      <c r="Q68" s="12">
        <f t="shared" si="5"/>
        <v>159540</v>
      </c>
      <c r="R68" s="27">
        <v>1</v>
      </c>
      <c r="S68" s="27">
        <v>0</v>
      </c>
      <c r="T68" s="25">
        <f t="shared" si="6"/>
        <v>1</v>
      </c>
      <c r="U68" s="19">
        <f t="shared" si="7"/>
        <v>752863</v>
      </c>
      <c r="V68" s="19">
        <f t="shared" si="8"/>
        <v>774005</v>
      </c>
      <c r="W68" s="18">
        <f t="shared" ref="W68" si="11">SUM(U68:V68)</f>
        <v>1526868</v>
      </c>
    </row>
    <row r="69" spans="1:23" x14ac:dyDescent="0.45">
      <c r="A69" s="24">
        <v>65</v>
      </c>
      <c r="B69" s="5" t="s">
        <v>77</v>
      </c>
      <c r="C69" s="27">
        <v>16917</v>
      </c>
      <c r="D69" s="27">
        <v>15667</v>
      </c>
      <c r="E69" s="10">
        <f t="shared" ref="E69:E81" si="12">SUM(C69:D69)</f>
        <v>32584</v>
      </c>
      <c r="F69" s="27">
        <v>39470</v>
      </c>
      <c r="G69" s="27">
        <v>37455</v>
      </c>
      <c r="H69" s="14">
        <f t="shared" ref="H69:H81" si="13">SUM(F69:G69)</f>
        <v>76925</v>
      </c>
      <c r="I69" s="27">
        <v>148282</v>
      </c>
      <c r="J69" s="27">
        <v>148536</v>
      </c>
      <c r="K69" s="16">
        <f t="shared" ref="K69:K81" si="14">SUM(I69:J69)</f>
        <v>296818</v>
      </c>
      <c r="L69" s="27">
        <v>22375</v>
      </c>
      <c r="M69" s="27">
        <v>24446</v>
      </c>
      <c r="N69" s="8">
        <f t="shared" ref="N69:N81" si="15">SUM(L69:M69)</f>
        <v>46821</v>
      </c>
      <c r="O69" s="27">
        <v>13926</v>
      </c>
      <c r="P69" s="27">
        <v>18464</v>
      </c>
      <c r="Q69" s="12">
        <f t="shared" ref="Q69:Q81" si="16">SUM(O69:P69)</f>
        <v>32390</v>
      </c>
      <c r="R69" s="27">
        <v>1</v>
      </c>
      <c r="S69" s="27">
        <v>0</v>
      </c>
      <c r="T69" s="25">
        <f t="shared" ref="T69:T81" si="17">SUM(R69:S69)</f>
        <v>1</v>
      </c>
      <c r="U69" s="19">
        <f t="shared" si="7"/>
        <v>240971</v>
      </c>
      <c r="V69" s="19">
        <f t="shared" si="8"/>
        <v>244568</v>
      </c>
      <c r="W69" s="18">
        <f t="shared" ref="W69:W81" si="18">SUM(U69:V69)</f>
        <v>485539</v>
      </c>
    </row>
    <row r="70" spans="1:23" x14ac:dyDescent="0.45">
      <c r="A70" s="24">
        <v>66</v>
      </c>
      <c r="B70" s="5" t="s">
        <v>78</v>
      </c>
      <c r="C70" s="27">
        <v>7373</v>
      </c>
      <c r="D70" s="27">
        <v>7064</v>
      </c>
      <c r="E70" s="10">
        <f t="shared" si="12"/>
        <v>14437</v>
      </c>
      <c r="F70" s="27">
        <v>19012</v>
      </c>
      <c r="G70" s="27">
        <v>17768</v>
      </c>
      <c r="H70" s="14">
        <f t="shared" si="13"/>
        <v>36780</v>
      </c>
      <c r="I70" s="27">
        <v>79314</v>
      </c>
      <c r="J70" s="27">
        <v>76797</v>
      </c>
      <c r="K70" s="16">
        <f t="shared" si="14"/>
        <v>156111</v>
      </c>
      <c r="L70" s="27">
        <v>14882</v>
      </c>
      <c r="M70" s="27">
        <v>16732</v>
      </c>
      <c r="N70" s="8">
        <f t="shared" si="15"/>
        <v>31614</v>
      </c>
      <c r="O70" s="27">
        <v>11622</v>
      </c>
      <c r="P70" s="27">
        <v>14553</v>
      </c>
      <c r="Q70" s="12">
        <f t="shared" si="16"/>
        <v>26175</v>
      </c>
      <c r="R70" s="27">
        <v>0</v>
      </c>
      <c r="S70" s="27">
        <v>0</v>
      </c>
      <c r="T70" s="25">
        <f t="shared" si="17"/>
        <v>0</v>
      </c>
      <c r="U70" s="19">
        <f t="shared" ref="U70:U81" si="19">SUM(R70,O70,L70,I70,F70,C70)</f>
        <v>132203</v>
      </c>
      <c r="V70" s="19">
        <f t="shared" ref="V70:V81" si="20">SUM(S70,P70,M70,J70,G70,D70)</f>
        <v>132914</v>
      </c>
      <c r="W70" s="18">
        <f t="shared" si="18"/>
        <v>265117</v>
      </c>
    </row>
    <row r="71" spans="1:23" x14ac:dyDescent="0.45">
      <c r="A71" s="24">
        <v>67</v>
      </c>
      <c r="B71" s="5" t="s">
        <v>79</v>
      </c>
      <c r="C71" s="27">
        <v>14870</v>
      </c>
      <c r="D71" s="27">
        <v>14098</v>
      </c>
      <c r="E71" s="10">
        <f t="shared" si="12"/>
        <v>28968</v>
      </c>
      <c r="F71" s="27">
        <v>34219</v>
      </c>
      <c r="G71" s="27">
        <v>32784</v>
      </c>
      <c r="H71" s="14">
        <f t="shared" si="13"/>
        <v>67003</v>
      </c>
      <c r="I71" s="27">
        <v>125231</v>
      </c>
      <c r="J71" s="27">
        <v>146617</v>
      </c>
      <c r="K71" s="16">
        <f t="shared" si="14"/>
        <v>271848</v>
      </c>
      <c r="L71" s="27">
        <v>17990</v>
      </c>
      <c r="M71" s="27">
        <v>21665</v>
      </c>
      <c r="N71" s="8">
        <f t="shared" si="15"/>
        <v>39655</v>
      </c>
      <c r="O71" s="27">
        <v>11696</v>
      </c>
      <c r="P71" s="27">
        <v>15579</v>
      </c>
      <c r="Q71" s="12">
        <f t="shared" si="16"/>
        <v>27275</v>
      </c>
      <c r="R71" s="27">
        <v>0</v>
      </c>
      <c r="S71" s="27">
        <v>0</v>
      </c>
      <c r="T71" s="25">
        <f t="shared" si="17"/>
        <v>0</v>
      </c>
      <c r="U71" s="19">
        <f t="shared" si="19"/>
        <v>204006</v>
      </c>
      <c r="V71" s="19">
        <f t="shared" si="20"/>
        <v>230743</v>
      </c>
      <c r="W71" s="18">
        <f t="shared" si="18"/>
        <v>434749</v>
      </c>
    </row>
    <row r="72" spans="1:23" x14ac:dyDescent="0.45">
      <c r="A72" s="24">
        <v>68</v>
      </c>
      <c r="B72" s="5" t="s">
        <v>80</v>
      </c>
      <c r="C72" s="27">
        <v>32931</v>
      </c>
      <c r="D72" s="27">
        <v>30746</v>
      </c>
      <c r="E72" s="10">
        <f t="shared" si="12"/>
        <v>63677</v>
      </c>
      <c r="F72" s="27">
        <v>77740</v>
      </c>
      <c r="G72" s="27">
        <v>73612</v>
      </c>
      <c r="H72" s="14">
        <f t="shared" si="13"/>
        <v>151352</v>
      </c>
      <c r="I72" s="27">
        <v>322149</v>
      </c>
      <c r="J72" s="27">
        <v>324871</v>
      </c>
      <c r="K72" s="16">
        <f t="shared" si="14"/>
        <v>647020</v>
      </c>
      <c r="L72" s="27">
        <v>56495</v>
      </c>
      <c r="M72" s="27">
        <v>62760</v>
      </c>
      <c r="N72" s="8">
        <f t="shared" si="15"/>
        <v>119255</v>
      </c>
      <c r="O72" s="27">
        <v>39163</v>
      </c>
      <c r="P72" s="27">
        <v>54719</v>
      </c>
      <c r="Q72" s="12">
        <f t="shared" si="16"/>
        <v>93882</v>
      </c>
      <c r="R72" s="27">
        <v>0</v>
      </c>
      <c r="S72" s="27">
        <v>0</v>
      </c>
      <c r="T72" s="25">
        <f t="shared" si="17"/>
        <v>0</v>
      </c>
      <c r="U72" s="19">
        <f t="shared" si="19"/>
        <v>528478</v>
      </c>
      <c r="V72" s="19">
        <f t="shared" si="20"/>
        <v>546708</v>
      </c>
      <c r="W72" s="18">
        <f t="shared" si="18"/>
        <v>1075186</v>
      </c>
    </row>
    <row r="73" spans="1:23" x14ac:dyDescent="0.45">
      <c r="A73" s="24">
        <v>69</v>
      </c>
      <c r="B73" s="5" t="s">
        <v>81</v>
      </c>
      <c r="C73" s="27">
        <v>6162</v>
      </c>
      <c r="D73" s="27">
        <v>5849</v>
      </c>
      <c r="E73" s="10">
        <f t="shared" si="12"/>
        <v>12011</v>
      </c>
      <c r="F73" s="27">
        <v>15091</v>
      </c>
      <c r="G73" s="27">
        <v>14433</v>
      </c>
      <c r="H73" s="14">
        <f t="shared" si="13"/>
        <v>29524</v>
      </c>
      <c r="I73" s="27">
        <v>57460</v>
      </c>
      <c r="J73" s="27">
        <v>55649</v>
      </c>
      <c r="K73" s="16">
        <f t="shared" si="14"/>
        <v>113109</v>
      </c>
      <c r="L73" s="27">
        <v>10323</v>
      </c>
      <c r="M73" s="27">
        <v>10725</v>
      </c>
      <c r="N73" s="8">
        <f t="shared" si="15"/>
        <v>21048</v>
      </c>
      <c r="O73" s="27">
        <v>7197</v>
      </c>
      <c r="P73" s="27">
        <v>8982</v>
      </c>
      <c r="Q73" s="12">
        <f t="shared" si="16"/>
        <v>16179</v>
      </c>
      <c r="R73" s="27">
        <v>0</v>
      </c>
      <c r="S73" s="27">
        <v>0</v>
      </c>
      <c r="T73" s="25">
        <f t="shared" si="17"/>
        <v>0</v>
      </c>
      <c r="U73" s="19">
        <f t="shared" si="19"/>
        <v>96233</v>
      </c>
      <c r="V73" s="19">
        <f t="shared" si="20"/>
        <v>95638</v>
      </c>
      <c r="W73" s="18">
        <f t="shared" si="18"/>
        <v>191871</v>
      </c>
    </row>
    <row r="74" spans="1:23" x14ac:dyDescent="0.45">
      <c r="A74" s="24">
        <v>70</v>
      </c>
      <c r="B74" s="5" t="s">
        <v>82</v>
      </c>
      <c r="C74" s="27">
        <v>13952</v>
      </c>
      <c r="D74" s="27">
        <v>13208</v>
      </c>
      <c r="E74" s="10">
        <f t="shared" si="12"/>
        <v>27160</v>
      </c>
      <c r="F74" s="27">
        <v>33434</v>
      </c>
      <c r="G74" s="27">
        <v>31179</v>
      </c>
      <c r="H74" s="14">
        <f t="shared" si="13"/>
        <v>64613</v>
      </c>
      <c r="I74" s="27">
        <v>149961</v>
      </c>
      <c r="J74" s="27">
        <v>149493</v>
      </c>
      <c r="K74" s="16">
        <f t="shared" si="14"/>
        <v>299454</v>
      </c>
      <c r="L74" s="27">
        <v>29602</v>
      </c>
      <c r="M74" s="27">
        <v>32977</v>
      </c>
      <c r="N74" s="8">
        <f t="shared" si="15"/>
        <v>62579</v>
      </c>
      <c r="O74" s="27">
        <v>21686</v>
      </c>
      <c r="P74" s="27">
        <v>29939</v>
      </c>
      <c r="Q74" s="12">
        <f t="shared" si="16"/>
        <v>51625</v>
      </c>
      <c r="R74" s="27">
        <v>0</v>
      </c>
      <c r="S74" s="27">
        <v>0</v>
      </c>
      <c r="T74" s="25">
        <f t="shared" si="17"/>
        <v>0</v>
      </c>
      <c r="U74" s="19">
        <f t="shared" si="19"/>
        <v>248635</v>
      </c>
      <c r="V74" s="19">
        <f t="shared" si="20"/>
        <v>256796</v>
      </c>
      <c r="W74" s="18">
        <f t="shared" si="18"/>
        <v>505431</v>
      </c>
    </row>
    <row r="75" spans="1:23" x14ac:dyDescent="0.45">
      <c r="A75" s="24">
        <v>71</v>
      </c>
      <c r="B75" s="5" t="s">
        <v>83</v>
      </c>
      <c r="C75" s="27">
        <v>44313</v>
      </c>
      <c r="D75" s="27">
        <v>41782</v>
      </c>
      <c r="E75" s="10">
        <f t="shared" si="12"/>
        <v>86095</v>
      </c>
      <c r="F75" s="27">
        <v>105142</v>
      </c>
      <c r="G75" s="27">
        <v>98913</v>
      </c>
      <c r="H75" s="14">
        <f t="shared" si="13"/>
        <v>204055</v>
      </c>
      <c r="I75" s="27">
        <v>420320</v>
      </c>
      <c r="J75" s="27">
        <v>431072</v>
      </c>
      <c r="K75" s="16">
        <f t="shared" si="14"/>
        <v>851392</v>
      </c>
      <c r="L75" s="27">
        <v>69260</v>
      </c>
      <c r="M75" s="27">
        <v>85717</v>
      </c>
      <c r="N75" s="8">
        <f t="shared" si="15"/>
        <v>154977</v>
      </c>
      <c r="O75" s="27">
        <v>53836</v>
      </c>
      <c r="P75" s="27">
        <v>77177</v>
      </c>
      <c r="Q75" s="12">
        <f t="shared" si="16"/>
        <v>131013</v>
      </c>
      <c r="R75" s="27">
        <v>0</v>
      </c>
      <c r="S75" s="27">
        <v>0</v>
      </c>
      <c r="T75" s="25">
        <f t="shared" si="17"/>
        <v>0</v>
      </c>
      <c r="U75" s="19">
        <f t="shared" si="19"/>
        <v>692871</v>
      </c>
      <c r="V75" s="19">
        <f t="shared" si="20"/>
        <v>734661</v>
      </c>
      <c r="W75" s="18">
        <f t="shared" si="18"/>
        <v>1427532</v>
      </c>
    </row>
    <row r="76" spans="1:23" x14ac:dyDescent="0.45">
      <c r="A76" s="24">
        <v>72</v>
      </c>
      <c r="B76" s="5" t="s">
        <v>84</v>
      </c>
      <c r="C76" s="27">
        <v>11569</v>
      </c>
      <c r="D76" s="27">
        <v>10566</v>
      </c>
      <c r="E76" s="10">
        <f t="shared" si="12"/>
        <v>22135</v>
      </c>
      <c r="F76" s="27">
        <v>27435</v>
      </c>
      <c r="G76" s="27">
        <v>25764</v>
      </c>
      <c r="H76" s="14">
        <f t="shared" si="13"/>
        <v>53199</v>
      </c>
      <c r="I76" s="27">
        <v>97652</v>
      </c>
      <c r="J76" s="27">
        <v>96640</v>
      </c>
      <c r="K76" s="16">
        <f t="shared" si="14"/>
        <v>194292</v>
      </c>
      <c r="L76" s="27">
        <v>14432</v>
      </c>
      <c r="M76" s="27">
        <v>16461</v>
      </c>
      <c r="N76" s="8">
        <f t="shared" si="15"/>
        <v>30893</v>
      </c>
      <c r="O76" s="27">
        <v>10107</v>
      </c>
      <c r="P76" s="27">
        <v>13460</v>
      </c>
      <c r="Q76" s="12">
        <f t="shared" si="16"/>
        <v>23567</v>
      </c>
      <c r="R76" s="27">
        <v>0</v>
      </c>
      <c r="S76" s="27">
        <v>0</v>
      </c>
      <c r="T76" s="25">
        <f t="shared" si="17"/>
        <v>0</v>
      </c>
      <c r="U76" s="19">
        <f t="shared" si="19"/>
        <v>161195</v>
      </c>
      <c r="V76" s="19">
        <f t="shared" si="20"/>
        <v>162891</v>
      </c>
      <c r="W76" s="18">
        <f t="shared" si="18"/>
        <v>324086</v>
      </c>
    </row>
    <row r="77" spans="1:23" x14ac:dyDescent="0.45">
      <c r="A77" s="24">
        <v>73</v>
      </c>
      <c r="B77" s="5" t="s">
        <v>85</v>
      </c>
      <c r="C77" s="27">
        <v>16746</v>
      </c>
      <c r="D77" s="27">
        <v>15841</v>
      </c>
      <c r="E77" s="10">
        <f t="shared" si="12"/>
        <v>32587</v>
      </c>
      <c r="F77" s="27">
        <v>44077</v>
      </c>
      <c r="G77" s="27">
        <v>41165</v>
      </c>
      <c r="H77" s="14">
        <f t="shared" si="13"/>
        <v>85242</v>
      </c>
      <c r="I77" s="27">
        <v>189086</v>
      </c>
      <c r="J77" s="27">
        <v>191583</v>
      </c>
      <c r="K77" s="16">
        <f t="shared" si="14"/>
        <v>380669</v>
      </c>
      <c r="L77" s="27">
        <v>34275</v>
      </c>
      <c r="M77" s="27">
        <v>39645</v>
      </c>
      <c r="N77" s="8">
        <f t="shared" si="15"/>
        <v>73920</v>
      </c>
      <c r="O77" s="27">
        <v>23819</v>
      </c>
      <c r="P77" s="27">
        <v>35296</v>
      </c>
      <c r="Q77" s="12">
        <f t="shared" si="16"/>
        <v>59115</v>
      </c>
      <c r="R77" s="27">
        <v>0</v>
      </c>
      <c r="S77" s="27">
        <v>0</v>
      </c>
      <c r="T77" s="25">
        <f t="shared" si="17"/>
        <v>0</v>
      </c>
      <c r="U77" s="19">
        <f t="shared" si="19"/>
        <v>308003</v>
      </c>
      <c r="V77" s="19">
        <f t="shared" si="20"/>
        <v>323530</v>
      </c>
      <c r="W77" s="18">
        <f t="shared" si="18"/>
        <v>631533</v>
      </c>
    </row>
    <row r="78" spans="1:23" x14ac:dyDescent="0.45">
      <c r="A78" s="24">
        <v>74</v>
      </c>
      <c r="B78" s="5" t="s">
        <v>86</v>
      </c>
      <c r="C78" s="27">
        <v>13033</v>
      </c>
      <c r="D78" s="27">
        <v>12561</v>
      </c>
      <c r="E78" s="10">
        <f t="shared" si="12"/>
        <v>25594</v>
      </c>
      <c r="F78" s="27">
        <v>33491</v>
      </c>
      <c r="G78" s="27">
        <v>31678</v>
      </c>
      <c r="H78" s="14">
        <f t="shared" si="13"/>
        <v>65169</v>
      </c>
      <c r="I78" s="27">
        <v>152006</v>
      </c>
      <c r="J78" s="27">
        <v>152544</v>
      </c>
      <c r="K78" s="16">
        <f t="shared" si="14"/>
        <v>304550</v>
      </c>
      <c r="L78" s="27">
        <v>28588</v>
      </c>
      <c r="M78" s="27">
        <v>33867</v>
      </c>
      <c r="N78" s="8">
        <f t="shared" si="15"/>
        <v>62455</v>
      </c>
      <c r="O78" s="27">
        <v>23815</v>
      </c>
      <c r="P78" s="27">
        <v>35308</v>
      </c>
      <c r="Q78" s="12">
        <f t="shared" si="16"/>
        <v>59123</v>
      </c>
      <c r="R78" s="27">
        <v>0</v>
      </c>
      <c r="S78" s="27">
        <v>0</v>
      </c>
      <c r="T78" s="25">
        <f t="shared" si="17"/>
        <v>0</v>
      </c>
      <c r="U78" s="19">
        <f t="shared" si="19"/>
        <v>250933</v>
      </c>
      <c r="V78" s="19">
        <f t="shared" si="20"/>
        <v>265958</v>
      </c>
      <c r="W78" s="18">
        <f t="shared" si="18"/>
        <v>516891</v>
      </c>
    </row>
    <row r="79" spans="1:23" x14ac:dyDescent="0.45">
      <c r="A79" s="24">
        <v>75</v>
      </c>
      <c r="B79" s="5" t="s">
        <v>87</v>
      </c>
      <c r="C79" s="27">
        <v>38894</v>
      </c>
      <c r="D79" s="27">
        <v>36814</v>
      </c>
      <c r="E79" s="10">
        <f t="shared" si="12"/>
        <v>75708</v>
      </c>
      <c r="F79" s="27">
        <v>71655</v>
      </c>
      <c r="G79" s="27">
        <v>68233</v>
      </c>
      <c r="H79" s="14">
        <f t="shared" si="13"/>
        <v>139888</v>
      </c>
      <c r="I79" s="27">
        <v>214180</v>
      </c>
      <c r="J79" s="27">
        <v>212150</v>
      </c>
      <c r="K79" s="16">
        <f t="shared" si="14"/>
        <v>426330</v>
      </c>
      <c r="L79" s="27">
        <v>25214</v>
      </c>
      <c r="M79" s="27">
        <v>31251</v>
      </c>
      <c r="N79" s="8">
        <f t="shared" si="15"/>
        <v>56465</v>
      </c>
      <c r="O79" s="27">
        <v>19896</v>
      </c>
      <c r="P79" s="27">
        <v>29417</v>
      </c>
      <c r="Q79" s="12">
        <f t="shared" si="16"/>
        <v>49313</v>
      </c>
      <c r="R79" s="27">
        <v>0</v>
      </c>
      <c r="S79" s="27">
        <v>1</v>
      </c>
      <c r="T79" s="25">
        <f t="shared" si="17"/>
        <v>1</v>
      </c>
      <c r="U79" s="19">
        <f t="shared" si="19"/>
        <v>369839</v>
      </c>
      <c r="V79" s="19">
        <f t="shared" si="20"/>
        <v>377866</v>
      </c>
      <c r="W79" s="18">
        <f t="shared" si="18"/>
        <v>747705</v>
      </c>
    </row>
    <row r="80" spans="1:23" x14ac:dyDescent="0.45">
      <c r="A80" s="24">
        <v>76</v>
      </c>
      <c r="B80" s="5" t="s">
        <v>88</v>
      </c>
      <c r="C80" s="27">
        <v>28493</v>
      </c>
      <c r="D80" s="27">
        <v>27154</v>
      </c>
      <c r="E80" s="10">
        <f t="shared" si="12"/>
        <v>55647</v>
      </c>
      <c r="F80" s="27">
        <v>52428</v>
      </c>
      <c r="G80" s="27">
        <v>49055</v>
      </c>
      <c r="H80" s="14">
        <f t="shared" si="13"/>
        <v>101483</v>
      </c>
      <c r="I80" s="27">
        <v>159973</v>
      </c>
      <c r="J80" s="27">
        <v>158667</v>
      </c>
      <c r="K80" s="16">
        <f t="shared" si="14"/>
        <v>318640</v>
      </c>
      <c r="L80" s="27">
        <v>20879</v>
      </c>
      <c r="M80" s="27">
        <v>24189</v>
      </c>
      <c r="N80" s="8">
        <f t="shared" si="15"/>
        <v>45068</v>
      </c>
      <c r="O80" s="27">
        <v>15896</v>
      </c>
      <c r="P80" s="27">
        <v>21247</v>
      </c>
      <c r="Q80" s="12">
        <f t="shared" si="16"/>
        <v>37143</v>
      </c>
      <c r="R80" s="27">
        <v>0</v>
      </c>
      <c r="S80" s="27">
        <v>0</v>
      </c>
      <c r="T80" s="25">
        <f t="shared" si="17"/>
        <v>0</v>
      </c>
      <c r="U80" s="19">
        <f t="shared" si="19"/>
        <v>277669</v>
      </c>
      <c r="V80" s="19">
        <f t="shared" si="20"/>
        <v>280312</v>
      </c>
      <c r="W80" s="18">
        <f t="shared" si="18"/>
        <v>557981</v>
      </c>
    </row>
    <row r="81" spans="1:23" x14ac:dyDescent="0.45">
      <c r="A81" s="24">
        <v>77</v>
      </c>
      <c r="B81" s="5" t="s">
        <v>89</v>
      </c>
      <c r="C81" s="27">
        <v>39985</v>
      </c>
      <c r="D81" s="27">
        <v>37579</v>
      </c>
      <c r="E81" s="10">
        <f t="shared" si="12"/>
        <v>77564</v>
      </c>
      <c r="F81" s="27">
        <v>75741</v>
      </c>
      <c r="G81" s="27">
        <v>72087</v>
      </c>
      <c r="H81" s="14">
        <f t="shared" si="13"/>
        <v>147828</v>
      </c>
      <c r="I81" s="27">
        <v>243210</v>
      </c>
      <c r="J81" s="27">
        <v>243544</v>
      </c>
      <c r="K81" s="16">
        <f t="shared" si="14"/>
        <v>486754</v>
      </c>
      <c r="L81" s="27">
        <v>29718</v>
      </c>
      <c r="M81" s="27">
        <v>36223</v>
      </c>
      <c r="N81" s="8">
        <f t="shared" si="15"/>
        <v>65941</v>
      </c>
      <c r="O81" s="27">
        <v>22031</v>
      </c>
      <c r="P81" s="27">
        <v>30516</v>
      </c>
      <c r="Q81" s="12">
        <f t="shared" si="16"/>
        <v>52547</v>
      </c>
      <c r="R81" s="27">
        <v>1</v>
      </c>
      <c r="S81" s="27">
        <v>0</v>
      </c>
      <c r="T81" s="25">
        <f t="shared" si="17"/>
        <v>1</v>
      </c>
      <c r="U81" s="19">
        <f t="shared" si="19"/>
        <v>410686</v>
      </c>
      <c r="V81" s="19">
        <f t="shared" si="20"/>
        <v>419949</v>
      </c>
      <c r="W81" s="18">
        <f t="shared" si="18"/>
        <v>830635</v>
      </c>
    </row>
  </sheetData>
  <mergeCells count="2">
    <mergeCell ref="A4:B4"/>
    <mergeCell ref="A1:W1"/>
  </mergeCells>
  <printOptions horizontalCentered="1"/>
  <pageMargins left="0.27559055118110237" right="0.19685039370078741" top="0.59055118110236227" bottom="0.35433070866141736" header="0.31496062992125984" footer="0.23622047244094491"/>
  <pageSetup paperSize="9" scale="40" orientation="landscape" r:id="rId1"/>
  <headerFooter>
    <oddHeader>&amp;R&amp;"TH SarabunPSK,Regular"&amp;16&amp;P/&amp;N</oddHeader>
  </headerFooter>
  <ignoredErrors>
    <ignoredError sqref="H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 Worksheet</vt:lpstr>
      <vt:lpstr>'Export Worksheet'!Print_Titles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Supachote Ponpanomsittikul</cp:lastModifiedBy>
  <cp:lastPrinted>2026-09-04T02:57:20Z</cp:lastPrinted>
  <dcterms:created xsi:type="dcterms:W3CDTF">2021-05-13T14:48:45Z</dcterms:created>
  <dcterms:modified xsi:type="dcterms:W3CDTF">2026-09-04T02:57:24Z</dcterms:modified>
</cp:coreProperties>
</file>