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7740"/>
  </bookViews>
  <sheets>
    <sheet name="ทั่วประเทศ" sheetId="1" r:id="rId1"/>
    <sheet name="ช่วงอายุ" sheetId="2" r:id="rId2"/>
    <sheet name="รายอาชีพ" sheetId="3" r:id="rId3"/>
    <sheet name="ทักษะเฉพาะช่าง" sheetId="6" r:id="rId4"/>
  </sheets>
  <definedNames>
    <definedName name="_xlnm.Print_Titles" localSheetId="1">ช่วงอายุ!$3:$5</definedName>
    <definedName name="_xlnm.Print_Titles" localSheetId="3">ทักษะเฉพาะช่าง!$A:$B,ทักษะเฉพาะช่าง!$3:$3</definedName>
    <definedName name="_xlnm.Print_Titles" localSheetId="0">ทั่วประเทศ!$3:$3</definedName>
    <definedName name="_xlnm.Print_Titles" localSheetId="2">รายอาชีพ!$A:$B,รายอาชีพ!$3:$3</definedName>
  </definedNames>
  <calcPr calcId="144525"/>
</workbook>
</file>

<file path=xl/calcChain.xml><?xml version="1.0" encoding="utf-8"?>
<calcChain xmlns="http://schemas.openxmlformats.org/spreadsheetml/2006/main">
  <c r="D89" i="6" l="1"/>
  <c r="D90" i="6" s="1"/>
  <c r="E89" i="6"/>
  <c r="F89" i="6"/>
  <c r="F90" i="6" s="1"/>
  <c r="G89" i="6"/>
  <c r="G90" i="6" s="1"/>
  <c r="H89" i="6"/>
  <c r="H90" i="6" s="1"/>
  <c r="I89" i="6"/>
  <c r="J89" i="6"/>
  <c r="K89" i="6"/>
  <c r="K90" i="6" s="1"/>
  <c r="L89" i="6"/>
  <c r="L90" i="6" s="1"/>
  <c r="M89" i="6"/>
  <c r="N89" i="6"/>
  <c r="O89" i="6"/>
  <c r="O90" i="6" s="1"/>
  <c r="P89" i="6"/>
  <c r="P90" i="6" s="1"/>
  <c r="Q89" i="6"/>
  <c r="R89" i="6"/>
  <c r="S89" i="6"/>
  <c r="S90" i="6" s="1"/>
  <c r="T89" i="6"/>
  <c r="T90" i="6" s="1"/>
  <c r="C89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C73" i="6"/>
  <c r="D54" i="6"/>
  <c r="E54" i="6"/>
  <c r="F54" i="6"/>
  <c r="G54" i="6"/>
  <c r="H54" i="6"/>
  <c r="I54" i="6"/>
  <c r="J54" i="6"/>
  <c r="J90" i="6" s="1"/>
  <c r="K54" i="6"/>
  <c r="L54" i="6"/>
  <c r="M54" i="6"/>
  <c r="N54" i="6"/>
  <c r="N90" i="6" s="1"/>
  <c r="O54" i="6"/>
  <c r="P54" i="6"/>
  <c r="Q54" i="6"/>
  <c r="R54" i="6"/>
  <c r="R90" i="6" s="1"/>
  <c r="S54" i="6"/>
  <c r="T54" i="6"/>
  <c r="C54" i="6"/>
  <c r="U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U51" i="6"/>
  <c r="U52" i="6"/>
  <c r="U53" i="6"/>
  <c r="U56" i="6"/>
  <c r="U57" i="6"/>
  <c r="U58" i="6"/>
  <c r="U59" i="6"/>
  <c r="U60" i="6"/>
  <c r="U61" i="6"/>
  <c r="U62" i="6"/>
  <c r="U63" i="6"/>
  <c r="U64" i="6"/>
  <c r="U65" i="6"/>
  <c r="U66" i="6"/>
  <c r="U67" i="6"/>
  <c r="U68" i="6"/>
  <c r="U69" i="6"/>
  <c r="U70" i="6"/>
  <c r="U71" i="6"/>
  <c r="U72" i="6"/>
  <c r="U75" i="6"/>
  <c r="U89" i="6" s="1"/>
  <c r="U76" i="6"/>
  <c r="U77" i="6"/>
  <c r="U78" i="6"/>
  <c r="U79" i="6"/>
  <c r="U80" i="6"/>
  <c r="U81" i="6"/>
  <c r="U82" i="6"/>
  <c r="U83" i="6"/>
  <c r="U84" i="6"/>
  <c r="U85" i="6"/>
  <c r="U86" i="6"/>
  <c r="U87" i="6"/>
  <c r="U88" i="6"/>
  <c r="U7" i="6"/>
  <c r="U5" i="6"/>
  <c r="D32" i="6"/>
  <c r="E32" i="6"/>
  <c r="E90" i="6" s="1"/>
  <c r="F32" i="6"/>
  <c r="G32" i="6"/>
  <c r="H32" i="6"/>
  <c r="I32" i="6"/>
  <c r="I90" i="6" s="1"/>
  <c r="J32" i="6"/>
  <c r="K32" i="6"/>
  <c r="L32" i="6"/>
  <c r="M32" i="6"/>
  <c r="M90" i="6" s="1"/>
  <c r="N32" i="6"/>
  <c r="O32" i="6"/>
  <c r="P32" i="6"/>
  <c r="Q32" i="6"/>
  <c r="Q90" i="6" s="1"/>
  <c r="R32" i="6"/>
  <c r="S32" i="6"/>
  <c r="T32" i="6"/>
  <c r="C32" i="6"/>
  <c r="U32" i="6" s="1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C91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C90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C7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C54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C32" i="3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C94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C93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C77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C56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C34" i="2"/>
  <c r="C90" i="6" l="1"/>
  <c r="U73" i="6"/>
  <c r="U90" i="6" s="1"/>
  <c r="U54" i="6"/>
  <c r="D90" i="1"/>
  <c r="E90" i="1"/>
  <c r="C90" i="1"/>
  <c r="D89" i="1"/>
  <c r="E89" i="1"/>
  <c r="C89" i="1"/>
  <c r="D73" i="1"/>
  <c r="E73" i="1"/>
  <c r="C73" i="1"/>
  <c r="D54" i="1"/>
  <c r="E54" i="1"/>
  <c r="C54" i="1"/>
  <c r="D32" i="1"/>
  <c r="E32" i="1"/>
  <c r="C32" i="1"/>
</calcChain>
</file>

<file path=xl/sharedStrings.xml><?xml version="1.0" encoding="utf-8"?>
<sst xmlns="http://schemas.openxmlformats.org/spreadsheetml/2006/main" count="434" uniqueCount="222">
  <si>
    <t>กรุงเทพมหานคร</t>
  </si>
  <si>
    <t>จังหวัดสมุทรปราการ</t>
  </si>
  <si>
    <t>จังหวัดนนทบุรี</t>
  </si>
  <si>
    <t>จังหวัดปทุมธานี</t>
  </si>
  <si>
    <t>จังหวัดพระนครศรีอยุธยา</t>
  </si>
  <si>
    <t>จังหวัดอ่างทอง</t>
  </si>
  <si>
    <t>จังหวัดลพบุรี</t>
  </si>
  <si>
    <t>จังหวัดสิงห์บุรี</t>
  </si>
  <si>
    <t>จังหวัดชัยนาท</t>
  </si>
  <si>
    <t>จังหวัดสระบุรี</t>
  </si>
  <si>
    <t>จังหวัดชลบุรี</t>
  </si>
  <si>
    <t>จังหวัดระยอง</t>
  </si>
  <si>
    <t>จังหวัดจันทบุรี</t>
  </si>
  <si>
    <t>จังหวัดตราด</t>
  </si>
  <si>
    <t>จังหวัดฉะเชิงเทรา</t>
  </si>
  <si>
    <t>จังหวัดปราจีนบุรี</t>
  </si>
  <si>
    <t>จังหวัดนครนายก</t>
  </si>
  <si>
    <t>จังหวัดสระแก้ว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</si>
  <si>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</si>
  <si>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</si>
  <si>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</si>
  <si>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</si>
  <si>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</si>
  <si>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</si>
  <si>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</si>
  <si>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</si>
  <si>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</si>
  <si>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</si>
  <si>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</si>
  <si>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</si>
  <si>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</si>
  <si>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</si>
  <si>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</si>
  <si>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</si>
  <si>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</si>
  <si>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</si>
  <si>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</si>
  <si>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</si>
  <si>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จังหวัดเชียงใหม่</t>
  </si>
  <si>
    <t>จังหวัดลำพูน</t>
  </si>
  <si>
    <t>จังหวัดลำปาง</t>
  </si>
  <si>
    <t>จังหวัดอุตรดิตถ์</t>
  </si>
  <si>
    <t>จังหวัดแพร่</t>
  </si>
  <si>
    <t>จังหวัดน่าน</t>
  </si>
  <si>
    <t>จังหวัดพะเยา</t>
  </si>
  <si>
    <t>จังหวัดเชียงราย</t>
  </si>
  <si>
    <t>จังหวัดแม่ฮ่องสอน</t>
  </si>
  <si>
    <t>จังหวัดนครสวรรค์</t>
  </si>
  <si>
    <t>จังหวัดอุทัยธานี</t>
  </si>
  <si>
    <t>จังหวัดกำแพงเพชร</t>
  </si>
  <si>
    <t>จังหวัดตาก</t>
  </si>
  <si>
    <t>จังหวัดสุโขทัย</t>
  </si>
  <si>
    <t>จังหวัดพิษณุโลก</t>
  </si>
  <si>
    <t>จังหวัดพิจิตร</t>
  </si>
  <si>
    <t>จังหวัดเพชรบูรณ์</t>
  </si>
  <si>
    <t>จังหวัดราชบุรี</t>
  </si>
  <si>
    <t>จังหวัดกาญจนบุรี</t>
  </si>
  <si>
    <t>จังหวัดสุพรรณบุรี</t>
  </si>
  <si>
    <t>จังหวัดนครปฐม</t>
  </si>
  <si>
    <t>จังหวัดสมุทรสาคร</t>
  </si>
  <si>
    <t>จังหวัดสมุทรสงคราม</t>
  </si>
  <si>
    <t>จังหวัดเพชรบุรี</t>
  </si>
  <si>
    <t>จังหวัดประจวบคีรีขันธ์</t>
  </si>
  <si>
    <t>จังหวัดนครศรีธรรมราช</t>
  </si>
  <si>
    <t>จังหวัดกระบี่</t>
  </si>
  <si>
    <t>จังหวัดพังงา</t>
  </si>
  <si>
    <t>จังหวัดภูเก็ต</t>
  </si>
  <si>
    <t>จังหวัดสุราษฎร์ธานี</t>
  </si>
  <si>
    <t>จังหวัดระนอง</t>
  </si>
  <si>
    <t>จังหวัดชุมพร</t>
  </si>
  <si>
    <t>จังหวัดสงขลา</t>
  </si>
  <si>
    <t>จังหวัดสตูล</t>
  </si>
  <si>
    <t>จังหวัดตรัง</t>
  </si>
  <si>
    <t>จังหวัดพัทลุง</t>
  </si>
  <si>
    <t>จังหวัดปัตตานี</t>
  </si>
  <si>
    <t>จังหวัดยะลา</t>
  </si>
  <si>
    <t>จังหวัดนราธิวาส</t>
  </si>
  <si>
    <t>แบบสถิติจิตอาสาพระราชทานทั่วประเทศ แยกรายภาค/กรุงเทพมหานคร รายจังหวัด</t>
  </si>
  <si>
    <t>รหัส</t>
  </si>
  <si>
    <t>ชื่อจังหวัด</t>
  </si>
  <si>
    <t>ชาย</t>
  </si>
  <si>
    <t>หญิง</t>
  </si>
  <si>
    <t>รวม</t>
  </si>
  <si>
    <t>จิตอาสาพระราชทานกรุงเทพมหานคร</t>
  </si>
  <si>
    <t>ข้อมูล ณ วันที่ 31 พฤษภาคม 2564</t>
  </si>
  <si>
    <t>จิตอาสาพระราชทาน ภาค 1</t>
  </si>
  <si>
    <t>จิตอาสาพระราชทาน ภาค 2</t>
  </si>
  <si>
    <t>จิตอาสาพระราชทาน ภาค 3</t>
  </si>
  <si>
    <t>จิตอาสาพระราชทาน ภาค 4</t>
  </si>
  <si>
    <t>รวมทั้งประเทศ</t>
  </si>
  <si>
    <t>รวมทั่วประเทศ</t>
  </si>
  <si>
    <t>ต่ำกว่า 15 ปี</t>
  </si>
  <si>
    <t>15 ปี - 25 ปี</t>
  </si>
  <si>
    <t>26 ปี - 60 ปี</t>
  </si>
  <si>
    <t>60 ปีขึ้นไป</t>
  </si>
  <si>
    <t>อายุ</t>
  </si>
  <si>
    <t>แบบสถิติจิตอาสาพระราชทานทั่วประเทศ แยกเป็นรายภาค/กรุงเทพมหานคร รายจังหวัด ตามช่วงอายุ</t>
  </si>
  <si>
    <t>ข้อมูลการรับลงทะเบียนจิตอาสา ตั้งแต่ 21 มิถุนายน 2560 ถึง 31 พฤษภาคม 2564</t>
  </si>
  <si>
    <t>รวมทุกช่วงอายุ</t>
  </si>
  <si>
    <t>แบบสถิติจิตอาสาพระราชทานทั่วประเทศ แยกเป็นรายภาค/กรุงเทพมหานคร รายจังหวัด รายอาชีพ</t>
  </si>
  <si>
    <t>แพทย์</t>
  </si>
  <si>
    <t>พยาบาล</t>
  </si>
  <si>
    <t>ข้าราชการ</t>
  </si>
  <si>
    <t>ทหาร</t>
  </si>
  <si>
    <t>ตำรวจ</t>
  </si>
  <si>
    <t>นักธุรกิจ</t>
  </si>
  <si>
    <t>นักกฎหมาย</t>
  </si>
  <si>
    <t>นักดนตรี</t>
  </si>
  <si>
    <t>นักแสดง</t>
  </si>
  <si>
    <t>ผู้ใช้แรงงาน</t>
  </si>
  <si>
    <t>ชาวไร่</t>
  </si>
  <si>
    <t>ชาวนา</t>
  </si>
  <si>
    <t>วิศวกร</t>
  </si>
  <si>
    <t>ครู</t>
  </si>
  <si>
    <t>นักเรียน</t>
  </si>
  <si>
    <t>นักศึกษา</t>
  </si>
  <si>
    <t>แม่บ้าน</t>
  </si>
  <si>
    <t>นักดับเพลิง</t>
  </si>
  <si>
    <t>นักข่าว</t>
  </si>
  <si>
    <t>นักร้อง</t>
  </si>
  <si>
    <t>พนักงานลูกจ้าง</t>
  </si>
  <si>
    <t>ค้าขาย</t>
  </si>
  <si>
    <t>ชาวสวน</t>
  </si>
  <si>
    <t>ชาวประมง</t>
  </si>
  <si>
    <t>อื่นๆ(ไม่ระบุ)</t>
  </si>
  <si>
    <t>รวมทั้งหมด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</si>
  <si>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</si>
  <si>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</si>
  <si>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</si>
  <si>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</si>
  <si>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</si>
  <si>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</si>
  <si>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</si>
  <si>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</si>
  <si>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</si>
  <si>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</si>
  <si>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</si>
  <si>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</si>
  <si>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</si>
  <si>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</si>
  <si>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</si>
  <si>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</si>
  <si>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</si>
  <si>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</si>
  <si>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</si>
  <si>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</si>
  <si>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</si>
  <si>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</si>
  <si>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</si>
  <si>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</si>
  <si>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</si>
  <si>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</si>
  <si>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</si>
  <si>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</si>
  <si>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</si>
  <si>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</si>
  <si>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</si>
  <si>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</si>
  <si>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</si>
  <si>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</si>
  <si>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</si>
  <si>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</si>
  <si>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</si>
  <si>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</si>
  <si>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</si>
  <si>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</si>
  <si>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</si>
  <si>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</si>
  <si>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</si>
  <si>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</si>
  <si>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</si>
  <si>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</si>
  <si>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</si>
  <si>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</si>
  <si>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</si>
  <si>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</si>
  <si>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</si>
  <si>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</si>
  <si>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</si>
  <si>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</si>
  <si>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</si>
  <si>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</si>
  <si>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</si>
  <si>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</si>
  <si>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</si>
  <si>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</si>
  <si>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</si>
  <si>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</si>
  <si>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</si>
  <si>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</si>
  <si>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</si>
  <si>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</si>
  <si>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</si>
  <si>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</si>
  <si>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</si>
  <si>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</si>
  <si>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</si>
  <si>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</si>
  <si>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</si>
  <si>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</si>
  <si>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</si>
  <si>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</si>
  <si>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/>
  </si>
  <si>
    <t>ช่างซ่อมเครื่องยนต์หนัก</t>
  </si>
  <si>
    <t>ช่างทาสี</t>
  </si>
  <si>
    <t>ช่างเชื่อม</t>
  </si>
  <si>
    <t>ช่างไฟฟ้า</t>
  </si>
  <si>
    <t>ช่างประปา</t>
  </si>
  <si>
    <t>ช่างเขียน</t>
  </si>
  <si>
    <t>ช่างเย็บผ้า</t>
  </si>
  <si>
    <t>ไกด์นำเที่ยว</t>
  </si>
  <si>
    <t>พ่อครัว,แม่ครัว</t>
  </si>
  <si>
    <t>ช่างซ่อมเครื่องยนต์เล็ก</t>
  </si>
  <si>
    <t>ช่างไม้</t>
  </si>
  <si>
    <t>ช่างก่อสร้าง/  ช่างปูน</t>
  </si>
  <si>
    <t>ช่างอิเล็กทรอนิกส์</t>
  </si>
  <si>
    <t>ช่างแอร์</t>
  </si>
  <si>
    <t>ช่างตัดผม</t>
  </si>
  <si>
    <t>ช่างทำรองเท้า</t>
  </si>
  <si>
    <t>จิตรกร</t>
  </si>
  <si>
    <t>ช่างทำกุญแจ</t>
  </si>
  <si>
    <t>แบบสถิติจิตอาสาพระราชทานทั่วประเทศ แยกเป็นรายภาค/กรุงเทพมหานคร รายจังหวัด รายทักษะเฉพาะช่าง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</si>
</sst>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6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scheme val="minor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43" fontId="9" fillId="0" borderId="0" applyFont="0" applyFill="0" applyBorder="0" applyAlignment="0" applyProtection="0"/>
    <xf numFmtId="0" fontId="15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/>
    <xf numFmtId="3" fontId="0" fillId="0" borderId="1" xfId="0" applyNumberFormat="1" applyBorder="1"/>
    <xf numFmtId="3" fontId="6" fillId="0" borderId="1" xfId="0" applyNumberFormat="1" applyFont="1" applyBorder="1" applyAlignment="1"/>
    <xf numFmtId="3" fontId="6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0" xfId="0" applyFont="1"/>
    <xf numFmtId="0" fontId="7" fillId="0" borderId="1" xfId="0" applyFont="1" applyBorder="1" applyAlignment="1">
      <alignment horizontal="left"/>
    </xf>
    <xf numFmtId="0" fontId="8" fillId="0" borderId="1" xfId="0" applyFont="1" applyBorder="1"/>
    <xf numFmtId="0" fontId="7" fillId="0" borderId="1" xfId="3" applyFont="1" applyBorder="1" applyAlignment="1">
      <alignment horizontal="center" shrinkToFit="1"/>
    </xf>
    <xf numFmtId="0" fontId="7" fillId="0" borderId="1" xfId="3" applyFont="1" applyBorder="1" applyAlignment="1">
      <alignment horizontal="center" vertical="center" shrinkToFit="1"/>
    </xf>
    <xf numFmtId="0" fontId="8" fillId="0" borderId="0" xfId="0" applyFont="1" applyAlignment="1">
      <alignment shrinkToFit="1"/>
    </xf>
    <xf numFmtId="187" fontId="8" fillId="0" borderId="1" xfId="1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187" fontId="7" fillId="0" borderId="1" xfId="1" applyNumberFormat="1" applyFont="1" applyBorder="1" applyAlignment="1">
      <alignment shrinkToFit="1"/>
    </xf>
    <xf numFmtId="0" fontId="8" fillId="0" borderId="1" xfId="0" applyFont="1" applyBorder="1" applyAlignment="1">
      <alignment shrinkToFit="1"/>
    </xf>
    <xf numFmtId="0" fontId="7" fillId="0" borderId="6" xfId="0" applyFont="1" applyBorder="1" applyAlignment="1">
      <alignment horizontal="center"/>
    </xf>
    <xf numFmtId="187" fontId="7" fillId="0" borderId="6" xfId="1" applyNumberFormat="1" applyFont="1" applyBorder="1" applyAlignment="1">
      <alignment shrinkToFit="1"/>
    </xf>
    <xf numFmtId="0" fontId="7" fillId="0" borderId="0" xfId="0" applyFont="1" applyBorder="1" applyAlignment="1">
      <alignment horizontal="center"/>
    </xf>
    <xf numFmtId="187" fontId="7" fillId="0" borderId="0" xfId="1" applyNumberFormat="1" applyFont="1" applyBorder="1" applyAlignment="1">
      <alignment shrinkToFit="1"/>
    </xf>
    <xf numFmtId="187" fontId="7" fillId="0" borderId="1" xfId="0" applyNumberFormat="1" applyFont="1" applyBorder="1" applyAlignment="1">
      <alignment shrinkToFit="1"/>
    </xf>
    <xf numFmtId="187" fontId="12" fillId="0" borderId="1" xfId="0" applyNumberFormat="1" applyFont="1" applyBorder="1" applyAlignment="1">
      <alignment shrinkToFit="1"/>
    </xf>
    <xf numFmtId="0" fontId="11" fillId="0" borderId="0" xfId="0" applyFont="1"/>
    <xf numFmtId="3" fontId="10" fillId="0" borderId="1" xfId="0" applyNumberFormat="1" applyFont="1" applyBorder="1" applyAlignment="1">
      <alignment horizontal="left"/>
    </xf>
    <xf numFmtId="3" fontId="11" fillId="0" borderId="1" xfId="0" applyNumberFormat="1" applyFont="1" applyBorder="1"/>
    <xf numFmtId="0" fontId="13" fillId="0" borderId="0" xfId="0" applyNumberFormat="1" applyFont="1"/>
    <xf numFmtId="3" fontId="13" fillId="0" borderId="0" xfId="0" applyNumberFormat="1" applyFont="1"/>
    <xf numFmtId="3" fontId="10" fillId="0" borderId="1" xfId="0" applyNumberFormat="1" applyFont="1" applyBorder="1" applyAlignment="1">
      <alignment horizontal="center" shrinkToFit="1"/>
    </xf>
    <xf numFmtId="0" fontId="13" fillId="0" borderId="1" xfId="0" applyNumberFormat="1" applyFont="1" applyBorder="1" applyAlignment="1">
      <alignment horizontal="center"/>
    </xf>
    <xf numFmtId="0" fontId="13" fillId="0" borderId="1" xfId="0" applyNumberFormat="1" applyFont="1" applyBorder="1"/>
    <xf numFmtId="0" fontId="13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center"/>
    </xf>
    <xf numFmtId="3" fontId="13" fillId="0" borderId="1" xfId="0" applyNumberFormat="1" applyFont="1" applyBorder="1"/>
    <xf numFmtId="3" fontId="14" fillId="0" borderId="1" xfId="0" applyNumberFormat="1" applyFont="1" applyBorder="1" applyAlignment="1">
      <alignment horizontal="right"/>
    </xf>
    <xf numFmtId="0" fontId="13" fillId="0" borderId="7" xfId="0" applyNumberFormat="1" applyFont="1" applyBorder="1" applyAlignment="1">
      <alignment horizontal="center"/>
    </xf>
    <xf numFmtId="0" fontId="13" fillId="0" borderId="7" xfId="0" applyNumberFormat="1" applyFont="1" applyBorder="1"/>
    <xf numFmtId="0" fontId="13" fillId="0" borderId="7" xfId="0" applyNumberFormat="1" applyFont="1" applyBorder="1" applyAlignment="1">
      <alignment horizontal="right"/>
    </xf>
    <xf numFmtId="3" fontId="13" fillId="0" borderId="7" xfId="0" applyNumberFormat="1" applyFont="1" applyBorder="1" applyAlignment="1">
      <alignment horizontal="right"/>
    </xf>
    <xf numFmtId="3" fontId="14" fillId="0" borderId="6" xfId="0" applyNumberFormat="1" applyFont="1" applyBorder="1" applyAlignment="1">
      <alignment horizontal="center"/>
    </xf>
    <xf numFmtId="3" fontId="14" fillId="0" borderId="6" xfId="0" applyNumberFormat="1" applyFont="1" applyBorder="1" applyAlignment="1">
      <alignment horizontal="right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left" vertical="center"/>
    </xf>
    <xf numFmtId="3" fontId="11" fillId="0" borderId="1" xfId="0" applyNumberFormat="1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3" fillId="0" borderId="0" xfId="5" applyNumberFormat="1" applyFont="1" applyAlignment="1">
      <alignment horizontal="center"/>
    </xf>
    <xf numFmtId="0" fontId="13" fillId="0" borderId="0" xfId="5" applyNumberFormat="1" applyFont="1"/>
    <xf numFmtId="3" fontId="13" fillId="0" borderId="0" xfId="5" applyNumberFormat="1" applyFont="1"/>
    <xf numFmtId="3" fontId="14" fillId="0" borderId="0" xfId="5" applyNumberFormat="1" applyFont="1"/>
    <xf numFmtId="0" fontId="13" fillId="0" borderId="1" xfId="5" applyNumberFormat="1" applyFont="1" applyBorder="1" applyAlignment="1">
      <alignment horizontal="center"/>
    </xf>
    <xf numFmtId="0" fontId="13" fillId="0" borderId="1" xfId="5" applyNumberFormat="1" applyFont="1" applyBorder="1"/>
    <xf numFmtId="3" fontId="13" fillId="0" borderId="1" xfId="5" applyNumberFormat="1" applyFont="1" applyBorder="1"/>
    <xf numFmtId="3" fontId="14" fillId="0" borderId="1" xfId="5" applyNumberFormat="1" applyFont="1" applyBorder="1"/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3" applyFont="1" applyBorder="1" applyAlignment="1">
      <alignment horizontal="center" shrinkToFit="1"/>
    </xf>
    <xf numFmtId="0" fontId="7" fillId="0" borderId="1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13" fillId="0" borderId="1" xfId="0" applyNumberFormat="1" applyFont="1" applyBorder="1"/>
    <xf numFmtId="3" fontId="14" fillId="0" borderId="1" xfId="0" applyNumberFormat="1" applyFont="1" applyBorder="1" applyAlignment="1">
      <alignment horizontal="center"/>
    </xf>
    <xf numFmtId="0" fontId="14" fillId="0" borderId="3" xfId="5" applyNumberFormat="1" applyFont="1" applyBorder="1" applyAlignment="1">
      <alignment horizontal="center"/>
    </xf>
    <xf numFmtId="0" fontId="14" fillId="0" borderId="4" xfId="5" applyNumberFormat="1" applyFont="1" applyBorder="1" applyAlignment="1">
      <alignment horizontal="center"/>
    </xf>
    <xf numFmtId="0" fontId="14" fillId="0" borderId="1" xfId="5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2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U90"/>
  <sheetViews>
    <sheetView tabSelected="1" topLeftCell="A79" workbookViewId="0">
      <selection activeCell="D104" sqref="D104"/>
    </sheetView>
  </sheetViews>
  <sheetFormatPr defaultRowHeight="21" x14ac:dyDescent="0.35"/>
  <cols>
    <col min="1" max="1" width="9" style="1"/>
    <col min="2" max="2" width="24.875" style="1" customWidth="1"/>
    <col min="3" max="5" width="15.75" customWidth="1"/>
  </cols>
  <sheetData>
    <row r="1" spans="1:203" s="3" customFormat="1" ht="21.6" customHeight="1" x14ac:dyDescent="0.35">
      <c r="A1" s="68" t="s">
        <v>77</v>
      </c>
      <c r="B1" s="68"/>
      <c r="C1" s="68"/>
      <c r="D1" s="68"/>
      <c r="E1" s="68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</row>
    <row r="2" spans="1:203" s="3" customFormat="1" ht="21.6" customHeight="1" x14ac:dyDescent="0.35">
      <c r="A2" s="72" t="s">
        <v>84</v>
      </c>
      <c r="B2" s="72"/>
      <c r="C2" s="72"/>
      <c r="D2" s="72"/>
      <c r="E2" s="7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</row>
    <row r="3" spans="1:203" s="3" customFormat="1" ht="21.6" customHeight="1" x14ac:dyDescent="0.35">
      <c r="A3" s="13" t="s">
        <v>78</v>
      </c>
      <c r="B3" s="13" t="s">
        <v>79</v>
      </c>
      <c r="C3" s="14" t="s">
        <v>80</v>
      </c>
      <c r="D3" s="14" t="s">
        <v>81</v>
      </c>
      <c r="E3" s="14" t="s">
        <v>82</v>
      </c>
    </row>
    <row r="4" spans="1:203" s="3" customFormat="1" ht="21.6" customHeight="1" x14ac:dyDescent="0.35">
      <c r="A4" s="8" t="s">
        <v>83</v>
      </c>
      <c r="B4" s="9"/>
      <c r="C4" s="9"/>
      <c r="D4" s="9"/>
      <c r="E4" s="9"/>
    </row>
    <row r="5" spans="1:203" x14ac:dyDescent="0.35">
      <c r="A5" s="5">
        <v>10</v>
      </c>
      <c r="B5" s="4" t="s">
        <v>0</v>
      </c>
      <c r="C5" s="10">
        <v>234042</v>
      </c>
      <c r="D5" s="10">
        <v>223685</v>
      </c>
      <c r="E5" s="10">
        <v>457727</v>
      </c>
    </row>
    <row r="6" spans="1:203" s="3" customFormat="1" ht="21.6" customHeight="1" x14ac:dyDescent="0.35">
      <c r="A6" s="7" t="s">
        <v>85</v>
      </c>
      <c r="B6" s="9"/>
      <c r="C6" s="9"/>
      <c r="D6" s="9"/>
      <c r="E6" s="9"/>
    </row>
    <row r="7" spans="1:203" x14ac:dyDescent="0.35">
      <c r="A7" s="5">
        <v>11</v>
      </c>
      <c r="B7" s="4" t="s">
        <v>1</v>
      </c>
      <c r="C7" s="10">
        <v>38139</v>
      </c>
      <c r="D7" s="10">
        <v>41149</v>
      </c>
      <c r="E7" s="10">
        <v>79288</v>
      </c>
    </row>
    <row r="8" spans="1:203" x14ac:dyDescent="0.35">
      <c r="A8" s="5">
        <v>12</v>
      </c>
      <c r="B8" s="4" t="s">
        <v>2</v>
      </c>
      <c r="C8" s="10">
        <v>51932</v>
      </c>
      <c r="D8" s="10">
        <v>57487</v>
      </c>
      <c r="E8" s="10">
        <v>109419</v>
      </c>
    </row>
    <row r="9" spans="1:203" x14ac:dyDescent="0.35">
      <c r="A9" s="5">
        <v>13</v>
      </c>
      <c r="B9" s="4" t="s">
        <v>3</v>
      </c>
      <c r="C9" s="10">
        <v>38994</v>
      </c>
      <c r="D9" s="10">
        <v>45383</v>
      </c>
      <c r="E9" s="10">
        <v>84377</v>
      </c>
    </row>
    <row r="10" spans="1:203" x14ac:dyDescent="0.35">
      <c r="A10" s="5">
        <v>14</v>
      </c>
      <c r="B10" s="4" t="s">
        <v>4</v>
      </c>
      <c r="C10" s="10">
        <v>34572</v>
      </c>
      <c r="D10" s="10">
        <v>40246</v>
      </c>
      <c r="E10" s="10">
        <v>74818</v>
      </c>
    </row>
    <row r="11" spans="1:203" x14ac:dyDescent="0.35">
      <c r="A11" s="5">
        <v>15</v>
      </c>
      <c r="B11" s="4" t="s">
        <v>5</v>
      </c>
      <c r="C11" s="10">
        <v>12079</v>
      </c>
      <c r="D11" s="10">
        <v>15860</v>
      </c>
      <c r="E11" s="10">
        <v>27939</v>
      </c>
    </row>
    <row r="12" spans="1:203" x14ac:dyDescent="0.35">
      <c r="A12" s="5">
        <v>16</v>
      </c>
      <c r="B12" s="4" t="s">
        <v>6</v>
      </c>
      <c r="C12" s="10">
        <v>44601</v>
      </c>
      <c r="D12" s="10">
        <v>47600</v>
      </c>
      <c r="E12" s="10">
        <v>92201</v>
      </c>
    </row>
    <row r="13" spans="1:203" x14ac:dyDescent="0.35">
      <c r="A13" s="5">
        <v>17</v>
      </c>
      <c r="B13" s="4" t="s">
        <v>7</v>
      </c>
      <c r="C13" s="10">
        <v>14258</v>
      </c>
      <c r="D13" s="10">
        <v>19245</v>
      </c>
      <c r="E13" s="10">
        <v>33503</v>
      </c>
    </row>
    <row r="14" spans="1:203" x14ac:dyDescent="0.35">
      <c r="A14" s="5">
        <v>18</v>
      </c>
      <c r="B14" s="4" t="s">
        <v>8</v>
      </c>
      <c r="C14" s="10">
        <v>17795</v>
      </c>
      <c r="D14" s="10">
        <v>27135</v>
      </c>
      <c r="E14" s="10">
        <v>44930</v>
      </c>
    </row>
    <row r="15" spans="1:203" x14ac:dyDescent="0.35">
      <c r="A15" s="5">
        <v>19</v>
      </c>
      <c r="B15" s="4" t="s">
        <v>9</v>
      </c>
      <c r="C15" s="10">
        <v>33678</v>
      </c>
      <c r="D15" s="10">
        <v>38762</v>
      </c>
      <c r="E15" s="10">
        <v>72440</v>
      </c>
    </row>
    <row r="16" spans="1:203" x14ac:dyDescent="0.35">
      <c r="A16" s="5">
        <v>20</v>
      </c>
      <c r="B16" s="4" t="s">
        <v>10</v>
      </c>
      <c r="C16" s="10">
        <v>65578</v>
      </c>
      <c r="D16" s="10">
        <v>54598</v>
      </c>
      <c r="E16" s="10">
        <v>120176</v>
      </c>
    </row>
    <row r="17" spans="1:5" x14ac:dyDescent="0.35">
      <c r="A17" s="5">
        <v>21</v>
      </c>
      <c r="B17" s="4" t="s">
        <v>11</v>
      </c>
      <c r="C17" s="10">
        <v>21545</v>
      </c>
      <c r="D17" s="10">
        <v>26949</v>
      </c>
      <c r="E17" s="10">
        <v>48494</v>
      </c>
    </row>
    <row r="18" spans="1:5" x14ac:dyDescent="0.35">
      <c r="A18" s="6">
        <v>22</v>
      </c>
      <c r="B18" s="4" t="s">
        <v>12</v>
      </c>
      <c r="C18" s="10">
        <v>22684</v>
      </c>
      <c r="D18" s="10">
        <v>30053</v>
      </c>
      <c r="E18" s="10">
        <v>52737</v>
      </c>
    </row>
    <row r="19" spans="1:5" x14ac:dyDescent="0.35">
      <c r="A19" s="6">
        <v>23</v>
      </c>
      <c r="B19" s="4" t="s">
        <v>13</v>
      </c>
      <c r="C19" s="10">
        <v>14412</v>
      </c>
      <c r="D19" s="10">
        <v>17888</v>
      </c>
      <c r="E19" s="10">
        <v>32300</v>
      </c>
    </row>
    <row r="20" spans="1:5" x14ac:dyDescent="0.35">
      <c r="A20" s="6">
        <v>24</v>
      </c>
      <c r="B20" s="4" t="s">
        <v>14</v>
      </c>
      <c r="C20" s="10">
        <v>29393</v>
      </c>
      <c r="D20" s="10">
        <v>32770</v>
      </c>
      <c r="E20" s="10">
        <v>62163</v>
      </c>
    </row>
    <row r="21" spans="1:5" x14ac:dyDescent="0.35">
      <c r="A21" s="6">
        <v>25</v>
      </c>
      <c r="B21" s="4" t="s">
        <v>15</v>
      </c>
      <c r="C21" s="10">
        <v>27575</v>
      </c>
      <c r="D21" s="10">
        <v>29576</v>
      </c>
      <c r="E21" s="10">
        <v>57151</v>
      </c>
    </row>
    <row r="22" spans="1:5" x14ac:dyDescent="0.35">
      <c r="A22" s="6">
        <v>26</v>
      </c>
      <c r="B22" s="4" t="s">
        <v>16</v>
      </c>
      <c r="C22" s="10">
        <v>12380</v>
      </c>
      <c r="D22" s="10">
        <v>13056</v>
      </c>
      <c r="E22" s="10">
        <v>25436</v>
      </c>
    </row>
    <row r="23" spans="1:5" x14ac:dyDescent="0.35">
      <c r="A23" s="6">
        <v>27</v>
      </c>
      <c r="B23" s="4" t="s">
        <v>17</v>
      </c>
      <c r="C23" s="10">
        <v>24749</v>
      </c>
      <c r="D23" s="10">
        <v>25147</v>
      </c>
      <c r="E23" s="10">
        <v>49896</v>
      </c>
    </row>
    <row r="24" spans="1:5" x14ac:dyDescent="0.35">
      <c r="A24" s="6">
        <v>70</v>
      </c>
      <c r="B24" s="4" t="s">
        <v>55</v>
      </c>
      <c r="C24" s="10">
        <v>36351</v>
      </c>
      <c r="D24" s="10">
        <v>41509</v>
      </c>
      <c r="E24" s="10">
        <v>77860</v>
      </c>
    </row>
    <row r="25" spans="1:5" x14ac:dyDescent="0.35">
      <c r="A25" s="6">
        <v>71</v>
      </c>
      <c r="B25" s="4" t="s">
        <v>56</v>
      </c>
      <c r="C25" s="10">
        <v>36794</v>
      </c>
      <c r="D25" s="10">
        <v>38491</v>
      </c>
      <c r="E25" s="10">
        <v>75285</v>
      </c>
    </row>
    <row r="26" spans="1:5" x14ac:dyDescent="0.35">
      <c r="A26" s="6">
        <v>72</v>
      </c>
      <c r="B26" s="4" t="s">
        <v>57</v>
      </c>
      <c r="C26" s="10">
        <v>36790</v>
      </c>
      <c r="D26" s="10">
        <v>47141</v>
      </c>
      <c r="E26" s="10">
        <v>83931</v>
      </c>
    </row>
    <row r="27" spans="1:5" x14ac:dyDescent="0.35">
      <c r="A27" s="6">
        <v>73</v>
      </c>
      <c r="B27" s="4" t="s">
        <v>58</v>
      </c>
      <c r="C27" s="10">
        <v>30729</v>
      </c>
      <c r="D27" s="10">
        <v>29400</v>
      </c>
      <c r="E27" s="10">
        <v>60129</v>
      </c>
    </row>
    <row r="28" spans="1:5" x14ac:dyDescent="0.35">
      <c r="A28" s="6">
        <v>74</v>
      </c>
      <c r="B28" s="4" t="s">
        <v>59</v>
      </c>
      <c r="C28" s="10">
        <v>17458</v>
      </c>
      <c r="D28" s="10">
        <v>17763</v>
      </c>
      <c r="E28" s="10">
        <v>35221</v>
      </c>
    </row>
    <row r="29" spans="1:5" x14ac:dyDescent="0.35">
      <c r="A29" s="6">
        <v>75</v>
      </c>
      <c r="B29" s="4" t="s">
        <v>60</v>
      </c>
      <c r="C29" s="10">
        <v>8114</v>
      </c>
      <c r="D29" s="10">
        <v>10082</v>
      </c>
      <c r="E29" s="10">
        <v>18196</v>
      </c>
    </row>
    <row r="30" spans="1:5" x14ac:dyDescent="0.35">
      <c r="A30" s="6">
        <v>76</v>
      </c>
      <c r="B30" s="4" t="s">
        <v>61</v>
      </c>
      <c r="C30" s="10">
        <v>22070</v>
      </c>
      <c r="D30" s="10">
        <v>24488</v>
      </c>
      <c r="E30" s="10">
        <v>46558</v>
      </c>
    </row>
    <row r="31" spans="1:5" x14ac:dyDescent="0.35">
      <c r="A31" s="6">
        <v>77</v>
      </c>
      <c r="B31" s="4" t="s">
        <v>62</v>
      </c>
      <c r="C31" s="10">
        <v>26118</v>
      </c>
      <c r="D31" s="10">
        <v>30513</v>
      </c>
      <c r="E31" s="10">
        <v>56631</v>
      </c>
    </row>
    <row r="32" spans="1:5" x14ac:dyDescent="0.35">
      <c r="A32" s="69" t="s">
        <v>82</v>
      </c>
      <c r="B32" s="69"/>
      <c r="C32" s="11">
        <f>SUM(C7:C31)</f>
        <v>718788</v>
      </c>
      <c r="D32" s="11">
        <f t="shared" ref="D32:E32" si="0">SUM(D7:D31)</f>
        <v>802291</v>
      </c>
      <c r="E32" s="11">
        <f t="shared" si="0"/>
        <v>1521079</v>
      </c>
    </row>
    <row r="33" spans="1:5" s="3" customFormat="1" ht="21.6" customHeight="1" x14ac:dyDescent="0.35">
      <c r="A33" s="7" t="s">
        <v>86</v>
      </c>
      <c r="B33" s="9"/>
      <c r="C33" s="9"/>
      <c r="D33" s="9"/>
      <c r="E33" s="9"/>
    </row>
    <row r="34" spans="1:5" x14ac:dyDescent="0.35">
      <c r="A34" s="6">
        <v>30</v>
      </c>
      <c r="B34" s="4" t="s">
        <v>18</v>
      </c>
      <c r="C34" s="10">
        <v>148993</v>
      </c>
      <c r="D34" s="10">
        <v>203548</v>
      </c>
      <c r="E34" s="10">
        <v>352541</v>
      </c>
    </row>
    <row r="35" spans="1:5" x14ac:dyDescent="0.35">
      <c r="A35" s="6">
        <v>31</v>
      </c>
      <c r="B35" s="4" t="s">
        <v>19</v>
      </c>
      <c r="C35" s="10">
        <v>64534</v>
      </c>
      <c r="D35" s="10">
        <v>92059</v>
      </c>
      <c r="E35" s="10">
        <v>156593</v>
      </c>
    </row>
    <row r="36" spans="1:5" x14ac:dyDescent="0.35">
      <c r="A36" s="6">
        <v>32</v>
      </c>
      <c r="B36" s="4" t="s">
        <v>20</v>
      </c>
      <c r="C36" s="10">
        <v>54628</v>
      </c>
      <c r="D36" s="10">
        <v>79759</v>
      </c>
      <c r="E36" s="10">
        <v>134387</v>
      </c>
    </row>
    <row r="37" spans="1:5" x14ac:dyDescent="0.35">
      <c r="A37" s="6">
        <v>33</v>
      </c>
      <c r="B37" s="4" t="s">
        <v>21</v>
      </c>
      <c r="C37" s="10">
        <v>56739</v>
      </c>
      <c r="D37" s="10">
        <v>68950</v>
      </c>
      <c r="E37" s="10">
        <v>125689</v>
      </c>
    </row>
    <row r="38" spans="1:5" x14ac:dyDescent="0.35">
      <c r="A38" s="6">
        <v>34</v>
      </c>
      <c r="B38" s="4" t="s">
        <v>22</v>
      </c>
      <c r="C38" s="10">
        <v>86353</v>
      </c>
      <c r="D38" s="10">
        <v>103878</v>
      </c>
      <c r="E38" s="10">
        <v>190231</v>
      </c>
    </row>
    <row r="39" spans="1:5" x14ac:dyDescent="0.35">
      <c r="A39" s="6">
        <v>35</v>
      </c>
      <c r="B39" s="4" t="s">
        <v>23</v>
      </c>
      <c r="C39" s="10">
        <v>18976</v>
      </c>
      <c r="D39" s="10">
        <v>22263</v>
      </c>
      <c r="E39" s="10">
        <v>41239</v>
      </c>
    </row>
    <row r="40" spans="1:5" x14ac:dyDescent="0.35">
      <c r="A40" s="6">
        <v>36</v>
      </c>
      <c r="B40" s="4" t="s">
        <v>24</v>
      </c>
      <c r="C40" s="10">
        <v>63577</v>
      </c>
      <c r="D40" s="10">
        <v>89163</v>
      </c>
      <c r="E40" s="10">
        <v>152740</v>
      </c>
    </row>
    <row r="41" spans="1:5" x14ac:dyDescent="0.35">
      <c r="A41" s="6">
        <v>37</v>
      </c>
      <c r="B41" s="4" t="s">
        <v>25</v>
      </c>
      <c r="C41" s="10">
        <v>15615</v>
      </c>
      <c r="D41" s="10">
        <v>19744</v>
      </c>
      <c r="E41" s="10">
        <v>35359</v>
      </c>
    </row>
    <row r="42" spans="1:5" x14ac:dyDescent="0.35">
      <c r="A42" s="6">
        <v>38</v>
      </c>
      <c r="B42" s="4" t="s">
        <v>26</v>
      </c>
      <c r="C42" s="10">
        <v>18168</v>
      </c>
      <c r="D42" s="10">
        <v>23277</v>
      </c>
      <c r="E42" s="10">
        <v>41445</v>
      </c>
    </row>
    <row r="43" spans="1:5" x14ac:dyDescent="0.35">
      <c r="A43" s="6">
        <v>39</v>
      </c>
      <c r="B43" s="4" t="s">
        <v>27</v>
      </c>
      <c r="C43" s="10">
        <v>19903</v>
      </c>
      <c r="D43" s="10">
        <v>27865</v>
      </c>
      <c r="E43" s="10">
        <v>47768</v>
      </c>
    </row>
    <row r="44" spans="1:5" x14ac:dyDescent="0.35">
      <c r="A44" s="6">
        <v>40</v>
      </c>
      <c r="B44" s="4" t="s">
        <v>28</v>
      </c>
      <c r="C44" s="10">
        <v>80333</v>
      </c>
      <c r="D44" s="10">
        <v>104122</v>
      </c>
      <c r="E44" s="10">
        <v>184455</v>
      </c>
    </row>
    <row r="45" spans="1:5" x14ac:dyDescent="0.35">
      <c r="A45" s="6">
        <v>41</v>
      </c>
      <c r="B45" s="4" t="s">
        <v>29</v>
      </c>
      <c r="C45" s="10">
        <v>70798</v>
      </c>
      <c r="D45" s="10">
        <v>97564</v>
      </c>
      <c r="E45" s="10">
        <v>168362</v>
      </c>
    </row>
    <row r="46" spans="1:5" x14ac:dyDescent="0.35">
      <c r="A46" s="6">
        <v>42</v>
      </c>
      <c r="B46" s="4" t="s">
        <v>30</v>
      </c>
      <c r="C46" s="10">
        <v>27718</v>
      </c>
      <c r="D46" s="10">
        <v>36295</v>
      </c>
      <c r="E46" s="10">
        <v>64013</v>
      </c>
    </row>
    <row r="47" spans="1:5" x14ac:dyDescent="0.35">
      <c r="A47" s="6">
        <v>43</v>
      </c>
      <c r="B47" s="4" t="s">
        <v>31</v>
      </c>
      <c r="C47" s="10">
        <v>28898</v>
      </c>
      <c r="D47" s="10">
        <v>34397</v>
      </c>
      <c r="E47" s="10">
        <v>63295</v>
      </c>
    </row>
    <row r="48" spans="1:5" x14ac:dyDescent="0.35">
      <c r="A48" s="6">
        <v>44</v>
      </c>
      <c r="B48" s="4" t="s">
        <v>32</v>
      </c>
      <c r="C48" s="10">
        <v>37365</v>
      </c>
      <c r="D48" s="10">
        <v>52468</v>
      </c>
      <c r="E48" s="10">
        <v>89833</v>
      </c>
    </row>
    <row r="49" spans="1:5" x14ac:dyDescent="0.35">
      <c r="A49" s="6">
        <v>45</v>
      </c>
      <c r="B49" s="4" t="s">
        <v>33</v>
      </c>
      <c r="C49" s="10">
        <v>64733</v>
      </c>
      <c r="D49" s="10">
        <v>81601</v>
      </c>
      <c r="E49" s="10">
        <v>146334</v>
      </c>
    </row>
    <row r="50" spans="1:5" x14ac:dyDescent="0.35">
      <c r="A50" s="6">
        <v>46</v>
      </c>
      <c r="B50" s="4" t="s">
        <v>34</v>
      </c>
      <c r="C50" s="10">
        <v>42040</v>
      </c>
      <c r="D50" s="10">
        <v>58702</v>
      </c>
      <c r="E50" s="10">
        <v>100742</v>
      </c>
    </row>
    <row r="51" spans="1:5" x14ac:dyDescent="0.35">
      <c r="A51" s="6">
        <v>47</v>
      </c>
      <c r="B51" s="4" t="s">
        <v>35</v>
      </c>
      <c r="C51" s="10">
        <v>49917</v>
      </c>
      <c r="D51" s="10">
        <v>69616</v>
      </c>
      <c r="E51" s="10">
        <v>119533</v>
      </c>
    </row>
    <row r="52" spans="1:5" x14ac:dyDescent="0.35">
      <c r="A52" s="6">
        <v>48</v>
      </c>
      <c r="B52" s="4" t="s">
        <v>36</v>
      </c>
      <c r="C52" s="10">
        <v>33417</v>
      </c>
      <c r="D52" s="10">
        <v>43370</v>
      </c>
      <c r="E52" s="10">
        <v>76787</v>
      </c>
    </row>
    <row r="53" spans="1:5" x14ac:dyDescent="0.35">
      <c r="A53" s="6">
        <v>49</v>
      </c>
      <c r="B53" s="4" t="s">
        <v>37</v>
      </c>
      <c r="C53" s="10">
        <v>14535</v>
      </c>
      <c r="D53" s="10">
        <v>16949</v>
      </c>
      <c r="E53" s="10">
        <v>31484</v>
      </c>
    </row>
    <row r="54" spans="1:5" x14ac:dyDescent="0.35">
      <c r="A54" s="69" t="s">
        <v>82</v>
      </c>
      <c r="B54" s="69"/>
      <c r="C54" s="11">
        <f>SUM(C34:C53)</f>
        <v>997240</v>
      </c>
      <c r="D54" s="11">
        <f t="shared" ref="D54:E54" si="1">SUM(D34:D53)</f>
        <v>1325590</v>
      </c>
      <c r="E54" s="11">
        <f t="shared" si="1"/>
        <v>2322830</v>
      </c>
    </row>
    <row r="55" spans="1:5" s="3" customFormat="1" ht="21.6" customHeight="1" x14ac:dyDescent="0.35">
      <c r="A55" s="7" t="s">
        <v>87</v>
      </c>
      <c r="B55" s="9"/>
      <c r="C55" s="9"/>
      <c r="D55" s="9"/>
      <c r="E55" s="9"/>
    </row>
    <row r="56" spans="1:5" x14ac:dyDescent="0.35">
      <c r="A56" s="6">
        <v>50</v>
      </c>
      <c r="B56" s="4" t="s">
        <v>38</v>
      </c>
      <c r="C56" s="10">
        <v>80584</v>
      </c>
      <c r="D56" s="10">
        <v>96863</v>
      </c>
      <c r="E56" s="10">
        <v>177447</v>
      </c>
    </row>
    <row r="57" spans="1:5" x14ac:dyDescent="0.35">
      <c r="A57" s="6">
        <v>51</v>
      </c>
      <c r="B57" s="4" t="s">
        <v>39</v>
      </c>
      <c r="C57" s="10">
        <v>18191</v>
      </c>
      <c r="D57" s="10">
        <v>24633</v>
      </c>
      <c r="E57" s="10">
        <v>42824</v>
      </c>
    </row>
    <row r="58" spans="1:5" x14ac:dyDescent="0.35">
      <c r="A58" s="6">
        <v>52</v>
      </c>
      <c r="B58" s="4" t="s">
        <v>40</v>
      </c>
      <c r="C58" s="10">
        <v>42078</v>
      </c>
      <c r="D58" s="10">
        <v>60963</v>
      </c>
      <c r="E58" s="10">
        <v>103041</v>
      </c>
    </row>
    <row r="59" spans="1:5" x14ac:dyDescent="0.35">
      <c r="A59" s="6">
        <v>53</v>
      </c>
      <c r="B59" s="4" t="s">
        <v>41</v>
      </c>
      <c r="C59" s="10">
        <v>22091</v>
      </c>
      <c r="D59" s="10">
        <v>30215</v>
      </c>
      <c r="E59" s="10">
        <v>52306</v>
      </c>
    </row>
    <row r="60" spans="1:5" x14ac:dyDescent="0.35">
      <c r="A60" s="6">
        <v>54</v>
      </c>
      <c r="B60" s="4" t="s">
        <v>42</v>
      </c>
      <c r="C60" s="10">
        <v>22169</v>
      </c>
      <c r="D60" s="10">
        <v>27903</v>
      </c>
      <c r="E60" s="10">
        <v>50072</v>
      </c>
    </row>
    <row r="61" spans="1:5" x14ac:dyDescent="0.35">
      <c r="A61" s="6">
        <v>55</v>
      </c>
      <c r="B61" s="4" t="s">
        <v>43</v>
      </c>
      <c r="C61" s="10">
        <v>31324</v>
      </c>
      <c r="D61" s="10">
        <v>36872</v>
      </c>
      <c r="E61" s="10">
        <v>68196</v>
      </c>
    </row>
    <row r="62" spans="1:5" x14ac:dyDescent="0.35">
      <c r="A62" s="6">
        <v>56</v>
      </c>
      <c r="B62" s="4" t="s">
        <v>44</v>
      </c>
      <c r="C62" s="10">
        <v>33368</v>
      </c>
      <c r="D62" s="10">
        <v>42880</v>
      </c>
      <c r="E62" s="10">
        <v>76248</v>
      </c>
    </row>
    <row r="63" spans="1:5" x14ac:dyDescent="0.35">
      <c r="A63" s="6">
        <v>57</v>
      </c>
      <c r="B63" s="4" t="s">
        <v>45</v>
      </c>
      <c r="C63" s="10">
        <v>75423</v>
      </c>
      <c r="D63" s="10">
        <v>96315</v>
      </c>
      <c r="E63" s="10">
        <v>171738</v>
      </c>
    </row>
    <row r="64" spans="1:5" x14ac:dyDescent="0.35">
      <c r="A64" s="6">
        <v>58</v>
      </c>
      <c r="B64" s="4" t="s">
        <v>46</v>
      </c>
      <c r="C64" s="10">
        <v>15728</v>
      </c>
      <c r="D64" s="10">
        <v>17474</v>
      </c>
      <c r="E64" s="10">
        <v>33202</v>
      </c>
    </row>
    <row r="65" spans="1:5" x14ac:dyDescent="0.35">
      <c r="A65" s="6">
        <v>60</v>
      </c>
      <c r="B65" s="4" t="s">
        <v>47</v>
      </c>
      <c r="C65" s="10">
        <v>48997</v>
      </c>
      <c r="D65" s="10">
        <v>63870</v>
      </c>
      <c r="E65" s="10">
        <v>112867</v>
      </c>
    </row>
    <row r="66" spans="1:5" x14ac:dyDescent="0.35">
      <c r="A66" s="6">
        <v>61</v>
      </c>
      <c r="B66" s="4" t="s">
        <v>48</v>
      </c>
      <c r="C66" s="10">
        <v>19991</v>
      </c>
      <c r="D66" s="10">
        <v>26543</v>
      </c>
      <c r="E66" s="10">
        <v>46534</v>
      </c>
    </row>
    <row r="67" spans="1:5" x14ac:dyDescent="0.35">
      <c r="A67" s="6">
        <v>62</v>
      </c>
      <c r="B67" s="4" t="s">
        <v>49</v>
      </c>
      <c r="C67" s="10">
        <v>31852</v>
      </c>
      <c r="D67" s="10">
        <v>42568</v>
      </c>
      <c r="E67" s="10">
        <v>74420</v>
      </c>
    </row>
    <row r="68" spans="1:5" x14ac:dyDescent="0.35">
      <c r="A68" s="6">
        <v>63</v>
      </c>
      <c r="B68" s="4" t="s">
        <v>50</v>
      </c>
      <c r="C68" s="10">
        <v>36246</v>
      </c>
      <c r="D68" s="10">
        <v>46674</v>
      </c>
      <c r="E68" s="10">
        <v>82920</v>
      </c>
    </row>
    <row r="69" spans="1:5" x14ac:dyDescent="0.35">
      <c r="A69" s="6">
        <v>64</v>
      </c>
      <c r="B69" s="4" t="s">
        <v>51</v>
      </c>
      <c r="C69" s="10">
        <v>26707</v>
      </c>
      <c r="D69" s="10">
        <v>40021</v>
      </c>
      <c r="E69" s="10">
        <v>66728</v>
      </c>
    </row>
    <row r="70" spans="1:5" x14ac:dyDescent="0.35">
      <c r="A70" s="6">
        <v>65</v>
      </c>
      <c r="B70" s="4" t="s">
        <v>52</v>
      </c>
      <c r="C70" s="10">
        <v>50701</v>
      </c>
      <c r="D70" s="10">
        <v>59600</v>
      </c>
      <c r="E70" s="10">
        <v>110301</v>
      </c>
    </row>
    <row r="71" spans="1:5" x14ac:dyDescent="0.35">
      <c r="A71" s="6">
        <v>66</v>
      </c>
      <c r="B71" s="4" t="s">
        <v>53</v>
      </c>
      <c r="C71" s="10">
        <v>26323</v>
      </c>
      <c r="D71" s="10">
        <v>32931</v>
      </c>
      <c r="E71" s="10">
        <v>59254</v>
      </c>
    </row>
    <row r="72" spans="1:5" x14ac:dyDescent="0.35">
      <c r="A72" s="6">
        <v>67</v>
      </c>
      <c r="B72" s="4" t="s">
        <v>54</v>
      </c>
      <c r="C72" s="10">
        <v>41777</v>
      </c>
      <c r="D72" s="10">
        <v>54193</v>
      </c>
      <c r="E72" s="10">
        <v>95970</v>
      </c>
    </row>
    <row r="73" spans="1:5" x14ac:dyDescent="0.35">
      <c r="A73" s="69" t="s">
        <v>82</v>
      </c>
      <c r="B73" s="69"/>
      <c r="C73" s="11">
        <f>SUM(C56:C72)</f>
        <v>623550</v>
      </c>
      <c r="D73" s="11">
        <f t="shared" ref="D73:E73" si="2">SUM(D56:D72)</f>
        <v>800518</v>
      </c>
      <c r="E73" s="11">
        <f t="shared" si="2"/>
        <v>1424068</v>
      </c>
    </row>
    <row r="74" spans="1:5" s="3" customFormat="1" ht="21.6" customHeight="1" x14ac:dyDescent="0.35">
      <c r="A74" s="7" t="s">
        <v>88</v>
      </c>
      <c r="B74" s="9"/>
      <c r="C74" s="9"/>
      <c r="D74" s="9"/>
      <c r="E74" s="9"/>
    </row>
    <row r="75" spans="1:5" x14ac:dyDescent="0.35">
      <c r="A75" s="6">
        <v>80</v>
      </c>
      <c r="B75" s="4" t="s">
        <v>63</v>
      </c>
      <c r="C75" s="10">
        <v>68474</v>
      </c>
      <c r="D75" s="10">
        <v>93051</v>
      </c>
      <c r="E75" s="10">
        <v>161525</v>
      </c>
    </row>
    <row r="76" spans="1:5" x14ac:dyDescent="0.35">
      <c r="A76" s="6">
        <v>81</v>
      </c>
      <c r="B76" s="4" t="s">
        <v>64</v>
      </c>
      <c r="C76" s="10">
        <v>16353</v>
      </c>
      <c r="D76" s="10">
        <v>22807</v>
      </c>
      <c r="E76" s="10">
        <v>39160</v>
      </c>
    </row>
    <row r="77" spans="1:5" x14ac:dyDescent="0.35">
      <c r="A77" s="6">
        <v>82</v>
      </c>
      <c r="B77" s="4" t="s">
        <v>65</v>
      </c>
      <c r="C77" s="10">
        <v>13075</v>
      </c>
      <c r="D77" s="10">
        <v>19020</v>
      </c>
      <c r="E77" s="10">
        <v>32095</v>
      </c>
    </row>
    <row r="78" spans="1:5" x14ac:dyDescent="0.35">
      <c r="A78" s="6">
        <v>83</v>
      </c>
      <c r="B78" s="4" t="s">
        <v>66</v>
      </c>
      <c r="C78" s="10">
        <v>15374</v>
      </c>
      <c r="D78" s="10">
        <v>19124</v>
      </c>
      <c r="E78" s="10">
        <v>34498</v>
      </c>
    </row>
    <row r="79" spans="1:5" x14ac:dyDescent="0.35">
      <c r="A79" s="6">
        <v>84</v>
      </c>
      <c r="B79" s="4" t="s">
        <v>67</v>
      </c>
      <c r="C79" s="10">
        <v>56684</v>
      </c>
      <c r="D79" s="10">
        <v>78406</v>
      </c>
      <c r="E79" s="10">
        <v>135090</v>
      </c>
    </row>
    <row r="80" spans="1:5" x14ac:dyDescent="0.35">
      <c r="A80" s="6">
        <v>85</v>
      </c>
      <c r="B80" s="4" t="s">
        <v>68</v>
      </c>
      <c r="C80" s="10">
        <v>9186</v>
      </c>
      <c r="D80" s="10">
        <v>11446</v>
      </c>
      <c r="E80" s="10">
        <v>20632</v>
      </c>
    </row>
    <row r="81" spans="1:5" x14ac:dyDescent="0.35">
      <c r="A81" s="6">
        <v>86</v>
      </c>
      <c r="B81" s="4" t="s">
        <v>69</v>
      </c>
      <c r="C81" s="10">
        <v>27344</v>
      </c>
      <c r="D81" s="10">
        <v>37581</v>
      </c>
      <c r="E81" s="10">
        <v>64925</v>
      </c>
    </row>
    <row r="82" spans="1:5" x14ac:dyDescent="0.35">
      <c r="A82" s="6">
        <v>90</v>
      </c>
      <c r="B82" s="4" t="s">
        <v>70</v>
      </c>
      <c r="C82" s="10">
        <v>71133</v>
      </c>
      <c r="D82" s="10">
        <v>87556</v>
      </c>
      <c r="E82" s="10">
        <v>158689</v>
      </c>
    </row>
    <row r="83" spans="1:5" x14ac:dyDescent="0.35">
      <c r="A83" s="6">
        <v>91</v>
      </c>
      <c r="B83" s="4" t="s">
        <v>71</v>
      </c>
      <c r="C83" s="10">
        <v>12679</v>
      </c>
      <c r="D83" s="10">
        <v>18101</v>
      </c>
      <c r="E83" s="10">
        <v>30780</v>
      </c>
    </row>
    <row r="84" spans="1:5" x14ac:dyDescent="0.35">
      <c r="A84" s="6">
        <v>92</v>
      </c>
      <c r="B84" s="4" t="s">
        <v>72</v>
      </c>
      <c r="C84" s="10">
        <v>30757</v>
      </c>
      <c r="D84" s="10">
        <v>44356</v>
      </c>
      <c r="E84" s="10">
        <v>75113</v>
      </c>
    </row>
    <row r="85" spans="1:5" x14ac:dyDescent="0.35">
      <c r="A85" s="6">
        <v>93</v>
      </c>
      <c r="B85" s="4" t="s">
        <v>73</v>
      </c>
      <c r="C85" s="10">
        <v>26424</v>
      </c>
      <c r="D85" s="10">
        <v>37027</v>
      </c>
      <c r="E85" s="10">
        <v>63451</v>
      </c>
    </row>
    <row r="86" spans="1:5" x14ac:dyDescent="0.35">
      <c r="A86" s="6">
        <v>94</v>
      </c>
      <c r="B86" s="4" t="s">
        <v>74</v>
      </c>
      <c r="C86" s="10">
        <v>47289</v>
      </c>
      <c r="D86" s="10">
        <v>58273</v>
      </c>
      <c r="E86" s="10">
        <v>105562</v>
      </c>
    </row>
    <row r="87" spans="1:5" x14ac:dyDescent="0.35">
      <c r="A87" s="6">
        <v>95</v>
      </c>
      <c r="B87" s="4" t="s">
        <v>75</v>
      </c>
      <c r="C87" s="10">
        <v>34057</v>
      </c>
      <c r="D87" s="10">
        <v>36328</v>
      </c>
      <c r="E87" s="10">
        <v>70385</v>
      </c>
    </row>
    <row r="88" spans="1:5" x14ac:dyDescent="0.35">
      <c r="A88" s="6">
        <v>96</v>
      </c>
      <c r="B88" s="4" t="s">
        <v>76</v>
      </c>
      <c r="C88" s="10">
        <v>56458</v>
      </c>
      <c r="D88" s="10">
        <v>66609</v>
      </c>
      <c r="E88" s="10">
        <v>123067</v>
      </c>
    </row>
    <row r="89" spans="1:5" x14ac:dyDescent="0.35">
      <c r="A89" s="69" t="s">
        <v>82</v>
      </c>
      <c r="B89" s="69"/>
      <c r="C89" s="11">
        <f>SUM(C75:C88)</f>
        <v>485287</v>
      </c>
      <c r="D89" s="11">
        <f t="shared" ref="D89:E89" si="3">SUM(D75:D88)</f>
        <v>629685</v>
      </c>
      <c r="E89" s="11">
        <f t="shared" si="3"/>
        <v>1114972</v>
      </c>
    </row>
    <row r="90" spans="1:5" x14ac:dyDescent="0.35">
      <c r="A90" s="70" t="s">
        <v>90</v>
      </c>
      <c r="B90" s="71"/>
      <c r="C90" s="12">
        <f>SUM(C89,C73,C54,C32,C5)</f>
        <v>3058907</v>
      </c>
      <c r="D90" s="12">
        <f t="shared" ref="D90:E90" si="4">SUM(D89,D73,D54,D32,D5)</f>
        <v>3781769</v>
      </c>
      <c r="E90" s="12">
        <f t="shared" si="4"/>
        <v>6840676</v>
      </c>
    </row>
  </sheetData>
  <mergeCells count="7">
    <mergeCell ref="A90:B90"/>
    <mergeCell ref="A2:E2"/>
    <mergeCell ref="A1:E1"/>
    <mergeCell ref="A32:B32"/>
    <mergeCell ref="A54:B54"/>
    <mergeCell ref="A73:B73"/>
    <mergeCell ref="A89:B89"/>
  </mergeCells>
  <printOptions horizontalCentered="1"/>
  <pageMargins left="0.70866141732283472" right="0.70866141732283472" top="0.55118110236220474" bottom="0.35433070866141736" header="0" footer="0.19685039370078741"/>
  <pageSetup paperSize="9" orientation="portrait" r:id="rId1"/>
  <headerFooter>
    <oddFooter>&amp;R&amp;11ประมวลผลเมื่อวันที่ 1 มิ.ย.2564 เวลา 09.00 น.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workbookViewId="0">
      <pane xSplit="17" ySplit="5" topLeftCell="R90" activePane="bottomRight" state="frozen"/>
      <selection pane="topRight" activeCell="R1" sqref="R1"/>
      <selection pane="bottomLeft" activeCell="A6" sqref="A6"/>
      <selection pane="bottomRight" activeCell="A2" sqref="A2:Q2"/>
    </sheetView>
  </sheetViews>
  <sheetFormatPr defaultRowHeight="18.75" x14ac:dyDescent="0.3"/>
  <cols>
    <col min="1" max="1" width="4.75" style="15" customWidth="1"/>
    <col min="2" max="2" width="21.375" style="15" customWidth="1"/>
    <col min="3" max="7" width="7.125" style="20" customWidth="1"/>
    <col min="8" max="10" width="7.875" style="20" bestFit="1" customWidth="1"/>
    <col min="11" max="11" width="8.75" style="20" bestFit="1" customWidth="1"/>
    <col min="12" max="12" width="7.5" style="20" bestFit="1" customWidth="1"/>
    <col min="13" max="14" width="7.125" style="20" customWidth="1"/>
    <col min="15" max="16" width="7.875" style="20" customWidth="1"/>
    <col min="17" max="17" width="8.625" style="20" customWidth="1"/>
    <col min="18" max="16384" width="9" style="15"/>
  </cols>
  <sheetData>
    <row r="1" spans="1:17" customFormat="1" ht="20.100000000000001" customHeight="1" x14ac:dyDescent="0.35">
      <c r="A1" s="73" t="s">
        <v>96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customFormat="1" ht="20.100000000000001" customHeight="1" x14ac:dyDescent="0.35">
      <c r="A2" s="87" t="s">
        <v>97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x14ac:dyDescent="0.3">
      <c r="A3" s="78" t="s">
        <v>78</v>
      </c>
      <c r="B3" s="78" t="s">
        <v>79</v>
      </c>
      <c r="C3" s="77" t="s">
        <v>95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x14ac:dyDescent="0.3">
      <c r="A4" s="78"/>
      <c r="B4" s="78"/>
      <c r="C4" s="77" t="s">
        <v>91</v>
      </c>
      <c r="D4" s="77"/>
      <c r="E4" s="77"/>
      <c r="F4" s="77" t="s">
        <v>92</v>
      </c>
      <c r="G4" s="77"/>
      <c r="H4" s="77"/>
      <c r="I4" s="77" t="s">
        <v>93</v>
      </c>
      <c r="J4" s="77"/>
      <c r="K4" s="77"/>
      <c r="L4" s="77" t="s">
        <v>94</v>
      </c>
      <c r="M4" s="77"/>
      <c r="N4" s="77"/>
      <c r="O4" s="77" t="s">
        <v>98</v>
      </c>
      <c r="P4" s="77"/>
      <c r="Q4" s="77"/>
    </row>
    <row r="5" spans="1:17" x14ac:dyDescent="0.3">
      <c r="A5" s="79"/>
      <c r="B5" s="79"/>
      <c r="C5" s="18" t="s">
        <v>80</v>
      </c>
      <c r="D5" s="18" t="s">
        <v>81</v>
      </c>
      <c r="E5" s="19" t="s">
        <v>82</v>
      </c>
      <c r="F5" s="18" t="s">
        <v>80</v>
      </c>
      <c r="G5" s="18" t="s">
        <v>81</v>
      </c>
      <c r="H5" s="18" t="s">
        <v>82</v>
      </c>
      <c r="I5" s="18" t="s">
        <v>80</v>
      </c>
      <c r="J5" s="18" t="s">
        <v>81</v>
      </c>
      <c r="K5" s="18" t="s">
        <v>82</v>
      </c>
      <c r="L5" s="18" t="s">
        <v>80</v>
      </c>
      <c r="M5" s="18" t="s">
        <v>81</v>
      </c>
      <c r="N5" s="18" t="s">
        <v>82</v>
      </c>
      <c r="O5" s="18" t="s">
        <v>80</v>
      </c>
      <c r="P5" s="18" t="s">
        <v>81</v>
      </c>
      <c r="Q5" s="18" t="s">
        <v>82</v>
      </c>
    </row>
    <row r="6" spans="1:17" ht="21.6" customHeight="1" x14ac:dyDescent="0.3">
      <c r="A6" s="16" t="s">
        <v>83</v>
      </c>
      <c r="B6" s="17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x14ac:dyDescent="0.3">
      <c r="A7" s="23">
        <v>10</v>
      </c>
      <c r="B7" s="17" t="s">
        <v>0</v>
      </c>
      <c r="C7" s="21">
        <v>42426</v>
      </c>
      <c r="D7" s="21">
        <v>41185</v>
      </c>
      <c r="E7" s="21">
        <v>83611</v>
      </c>
      <c r="F7" s="21">
        <v>55368</v>
      </c>
      <c r="G7" s="21">
        <v>37304</v>
      </c>
      <c r="H7" s="21">
        <v>92672</v>
      </c>
      <c r="I7" s="21">
        <v>120083</v>
      </c>
      <c r="J7" s="21">
        <v>118043</v>
      </c>
      <c r="K7" s="21">
        <v>238126</v>
      </c>
      <c r="L7" s="21">
        <v>16165</v>
      </c>
      <c r="M7" s="21">
        <v>27153</v>
      </c>
      <c r="N7" s="21">
        <v>43318</v>
      </c>
      <c r="O7" s="21">
        <v>234042</v>
      </c>
      <c r="P7" s="21">
        <v>223685</v>
      </c>
      <c r="Q7" s="21">
        <v>457727</v>
      </c>
    </row>
    <row r="8" spans="1:17" x14ac:dyDescent="0.3">
      <c r="A8" s="16" t="s">
        <v>85</v>
      </c>
      <c r="B8" s="1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x14ac:dyDescent="0.3">
      <c r="A9" s="23">
        <v>11</v>
      </c>
      <c r="B9" s="17" t="s">
        <v>1</v>
      </c>
      <c r="C9" s="21">
        <v>2442</v>
      </c>
      <c r="D9" s="21">
        <v>2740</v>
      </c>
      <c r="E9" s="21">
        <v>5182</v>
      </c>
      <c r="F9" s="21">
        <v>10687</v>
      </c>
      <c r="G9" s="21">
        <v>7352</v>
      </c>
      <c r="H9" s="21">
        <v>18039</v>
      </c>
      <c r="I9" s="21">
        <v>21157</v>
      </c>
      <c r="J9" s="21">
        <v>24210</v>
      </c>
      <c r="K9" s="21">
        <v>45367</v>
      </c>
      <c r="L9" s="21">
        <v>3853</v>
      </c>
      <c r="M9" s="21">
        <v>6847</v>
      </c>
      <c r="N9" s="21">
        <v>10700</v>
      </c>
      <c r="O9" s="21">
        <v>38139</v>
      </c>
      <c r="P9" s="21">
        <v>41149</v>
      </c>
      <c r="Q9" s="21">
        <v>79288</v>
      </c>
    </row>
    <row r="10" spans="1:17" x14ac:dyDescent="0.3">
      <c r="A10" s="23">
        <v>12</v>
      </c>
      <c r="B10" s="17" t="s">
        <v>2</v>
      </c>
      <c r="C10" s="21">
        <v>7172</v>
      </c>
      <c r="D10" s="21">
        <v>6246</v>
      </c>
      <c r="E10" s="21">
        <v>13418</v>
      </c>
      <c r="F10" s="21">
        <v>10096</v>
      </c>
      <c r="G10" s="21">
        <v>8095</v>
      </c>
      <c r="H10" s="21">
        <v>18191</v>
      </c>
      <c r="I10" s="21">
        <v>30335</v>
      </c>
      <c r="J10" s="21">
        <v>36112</v>
      </c>
      <c r="K10" s="21">
        <v>66447</v>
      </c>
      <c r="L10" s="21">
        <v>4329</v>
      </c>
      <c r="M10" s="21">
        <v>7034</v>
      </c>
      <c r="N10" s="21">
        <v>11363</v>
      </c>
      <c r="O10" s="21">
        <v>51932</v>
      </c>
      <c r="P10" s="21">
        <v>57487</v>
      </c>
      <c r="Q10" s="21">
        <v>109419</v>
      </c>
    </row>
    <row r="11" spans="1:17" x14ac:dyDescent="0.3">
      <c r="A11" s="23">
        <v>13</v>
      </c>
      <c r="B11" s="17" t="s">
        <v>3</v>
      </c>
      <c r="C11" s="21">
        <v>3419</v>
      </c>
      <c r="D11" s="21">
        <v>3255</v>
      </c>
      <c r="E11" s="21">
        <v>6674</v>
      </c>
      <c r="F11" s="21">
        <v>8864</v>
      </c>
      <c r="G11" s="21">
        <v>8016</v>
      </c>
      <c r="H11" s="21">
        <v>16880</v>
      </c>
      <c r="I11" s="21">
        <v>23099</v>
      </c>
      <c r="J11" s="21">
        <v>28198</v>
      </c>
      <c r="K11" s="21">
        <v>51297</v>
      </c>
      <c r="L11" s="21">
        <v>3612</v>
      </c>
      <c r="M11" s="21">
        <v>5914</v>
      </c>
      <c r="N11" s="21">
        <v>9526</v>
      </c>
      <c r="O11" s="21">
        <v>38994</v>
      </c>
      <c r="P11" s="21">
        <v>45383</v>
      </c>
      <c r="Q11" s="21">
        <v>84377</v>
      </c>
    </row>
    <row r="12" spans="1:17" x14ac:dyDescent="0.3">
      <c r="A12" s="23">
        <v>14</v>
      </c>
      <c r="B12" s="17" t="s">
        <v>4</v>
      </c>
      <c r="C12" s="21">
        <v>4035</v>
      </c>
      <c r="D12" s="21">
        <v>4299</v>
      </c>
      <c r="E12" s="21">
        <v>8334</v>
      </c>
      <c r="F12" s="21">
        <v>8676</v>
      </c>
      <c r="G12" s="21">
        <v>5528</v>
      </c>
      <c r="H12" s="21">
        <v>14204</v>
      </c>
      <c r="I12" s="21">
        <v>18157</v>
      </c>
      <c r="J12" s="21">
        <v>23672</v>
      </c>
      <c r="K12" s="21">
        <v>41829</v>
      </c>
      <c r="L12" s="21">
        <v>3704</v>
      </c>
      <c r="M12" s="21">
        <v>6747</v>
      </c>
      <c r="N12" s="21">
        <v>10451</v>
      </c>
      <c r="O12" s="21">
        <v>34572</v>
      </c>
      <c r="P12" s="21">
        <v>40246</v>
      </c>
      <c r="Q12" s="21">
        <v>74818</v>
      </c>
    </row>
    <row r="13" spans="1:17" x14ac:dyDescent="0.3">
      <c r="A13" s="23">
        <v>15</v>
      </c>
      <c r="B13" s="17" t="s">
        <v>5</v>
      </c>
      <c r="C13" s="21">
        <v>1119</v>
      </c>
      <c r="D13" s="21">
        <v>1274</v>
      </c>
      <c r="E13" s="21">
        <v>2393</v>
      </c>
      <c r="F13" s="21">
        <v>2494</v>
      </c>
      <c r="G13" s="21">
        <v>2480</v>
      </c>
      <c r="H13" s="21">
        <v>4974</v>
      </c>
      <c r="I13" s="21">
        <v>6776</v>
      </c>
      <c r="J13" s="21">
        <v>9350</v>
      </c>
      <c r="K13" s="21">
        <v>16126</v>
      </c>
      <c r="L13" s="21">
        <v>1690</v>
      </c>
      <c r="M13" s="21">
        <v>2756</v>
      </c>
      <c r="N13" s="21">
        <v>4446</v>
      </c>
      <c r="O13" s="21">
        <v>12079</v>
      </c>
      <c r="P13" s="21">
        <v>15860</v>
      </c>
      <c r="Q13" s="21">
        <v>27939</v>
      </c>
    </row>
    <row r="14" spans="1:17" x14ac:dyDescent="0.3">
      <c r="A14" s="23">
        <v>16</v>
      </c>
      <c r="B14" s="17" t="s">
        <v>6</v>
      </c>
      <c r="C14" s="21">
        <v>3963</v>
      </c>
      <c r="D14" s="21">
        <v>4292</v>
      </c>
      <c r="E14" s="21">
        <v>8255</v>
      </c>
      <c r="F14" s="21">
        <v>12624</v>
      </c>
      <c r="G14" s="21">
        <v>10518</v>
      </c>
      <c r="H14" s="21">
        <v>23142</v>
      </c>
      <c r="I14" s="21">
        <v>23923</v>
      </c>
      <c r="J14" s="21">
        <v>26681</v>
      </c>
      <c r="K14" s="21">
        <v>50604</v>
      </c>
      <c r="L14" s="21">
        <v>4091</v>
      </c>
      <c r="M14" s="21">
        <v>6109</v>
      </c>
      <c r="N14" s="21">
        <v>10200</v>
      </c>
      <c r="O14" s="21">
        <v>44601</v>
      </c>
      <c r="P14" s="21">
        <v>47600</v>
      </c>
      <c r="Q14" s="21">
        <v>92201</v>
      </c>
    </row>
    <row r="15" spans="1:17" x14ac:dyDescent="0.3">
      <c r="A15" s="23">
        <v>17</v>
      </c>
      <c r="B15" s="17" t="s">
        <v>7</v>
      </c>
      <c r="C15" s="21">
        <v>3916</v>
      </c>
      <c r="D15" s="21">
        <v>4284</v>
      </c>
      <c r="E15" s="21">
        <v>8200</v>
      </c>
      <c r="F15" s="21">
        <v>3145</v>
      </c>
      <c r="G15" s="21">
        <v>3496</v>
      </c>
      <c r="H15" s="21">
        <v>6641</v>
      </c>
      <c r="I15" s="21">
        <v>5714</v>
      </c>
      <c r="J15" s="21">
        <v>8825</v>
      </c>
      <c r="K15" s="21">
        <v>14539</v>
      </c>
      <c r="L15" s="21">
        <v>1483</v>
      </c>
      <c r="M15" s="21">
        <v>2640</v>
      </c>
      <c r="N15" s="21">
        <v>4123</v>
      </c>
      <c r="O15" s="21">
        <v>14258</v>
      </c>
      <c r="P15" s="21">
        <v>19245</v>
      </c>
      <c r="Q15" s="21">
        <v>33503</v>
      </c>
    </row>
    <row r="16" spans="1:17" x14ac:dyDescent="0.3">
      <c r="A16" s="23">
        <v>18</v>
      </c>
      <c r="B16" s="17" t="s">
        <v>8</v>
      </c>
      <c r="C16" s="21">
        <v>3085</v>
      </c>
      <c r="D16" s="21">
        <v>3377</v>
      </c>
      <c r="E16" s="21">
        <v>6462</v>
      </c>
      <c r="F16" s="21">
        <v>3728</v>
      </c>
      <c r="G16" s="21">
        <v>4910</v>
      </c>
      <c r="H16" s="21">
        <v>8638</v>
      </c>
      <c r="I16" s="21">
        <v>8646</v>
      </c>
      <c r="J16" s="21">
        <v>14888</v>
      </c>
      <c r="K16" s="21">
        <v>23534</v>
      </c>
      <c r="L16" s="21">
        <v>2336</v>
      </c>
      <c r="M16" s="21">
        <v>3960</v>
      </c>
      <c r="N16" s="21">
        <v>6296</v>
      </c>
      <c r="O16" s="21">
        <v>17795</v>
      </c>
      <c r="P16" s="21">
        <v>27135</v>
      </c>
      <c r="Q16" s="21">
        <v>44930</v>
      </c>
    </row>
    <row r="17" spans="1:17" x14ac:dyDescent="0.3">
      <c r="A17" s="23">
        <v>19</v>
      </c>
      <c r="B17" s="17" t="s">
        <v>9</v>
      </c>
      <c r="C17" s="21">
        <v>3282</v>
      </c>
      <c r="D17" s="21">
        <v>3793</v>
      </c>
      <c r="E17" s="21">
        <v>7075</v>
      </c>
      <c r="F17" s="21">
        <v>9804</v>
      </c>
      <c r="G17" s="21">
        <v>7396</v>
      </c>
      <c r="H17" s="21">
        <v>17200</v>
      </c>
      <c r="I17" s="21">
        <v>16900</v>
      </c>
      <c r="J17" s="21">
        <v>21741</v>
      </c>
      <c r="K17" s="21">
        <v>38641</v>
      </c>
      <c r="L17" s="21">
        <v>3692</v>
      </c>
      <c r="M17" s="21">
        <v>5832</v>
      </c>
      <c r="N17" s="21">
        <v>9524</v>
      </c>
      <c r="O17" s="21">
        <v>33678</v>
      </c>
      <c r="P17" s="21">
        <v>38762</v>
      </c>
      <c r="Q17" s="21">
        <v>72440</v>
      </c>
    </row>
    <row r="18" spans="1:17" x14ac:dyDescent="0.3">
      <c r="A18" s="23">
        <v>20</v>
      </c>
      <c r="B18" s="17" t="s">
        <v>10</v>
      </c>
      <c r="C18" s="21">
        <v>2922</v>
      </c>
      <c r="D18" s="21">
        <v>3555</v>
      </c>
      <c r="E18" s="21">
        <v>6477</v>
      </c>
      <c r="F18" s="21">
        <v>19431</v>
      </c>
      <c r="G18" s="21">
        <v>10836</v>
      </c>
      <c r="H18" s="21">
        <v>30267</v>
      </c>
      <c r="I18" s="21">
        <v>38576</v>
      </c>
      <c r="J18" s="21">
        <v>32141</v>
      </c>
      <c r="K18" s="21">
        <v>70717</v>
      </c>
      <c r="L18" s="21">
        <v>4649</v>
      </c>
      <c r="M18" s="21">
        <v>8066</v>
      </c>
      <c r="N18" s="21">
        <v>12715</v>
      </c>
      <c r="O18" s="21">
        <v>65578</v>
      </c>
      <c r="P18" s="21">
        <v>54598</v>
      </c>
      <c r="Q18" s="21">
        <v>120176</v>
      </c>
    </row>
    <row r="19" spans="1:17" x14ac:dyDescent="0.3">
      <c r="A19" s="23">
        <v>21</v>
      </c>
      <c r="B19" s="17" t="s">
        <v>11</v>
      </c>
      <c r="C19" s="21">
        <v>1711</v>
      </c>
      <c r="D19" s="21">
        <v>1903</v>
      </c>
      <c r="E19" s="21">
        <v>3614</v>
      </c>
      <c r="F19" s="21">
        <v>6024</v>
      </c>
      <c r="G19" s="21">
        <v>4400</v>
      </c>
      <c r="H19" s="21">
        <v>10424</v>
      </c>
      <c r="I19" s="21">
        <v>12015</v>
      </c>
      <c r="J19" s="21">
        <v>17601</v>
      </c>
      <c r="K19" s="21">
        <v>29616</v>
      </c>
      <c r="L19" s="21">
        <v>1795</v>
      </c>
      <c r="M19" s="21">
        <v>3045</v>
      </c>
      <c r="N19" s="21">
        <v>4840</v>
      </c>
      <c r="O19" s="21">
        <v>21545</v>
      </c>
      <c r="P19" s="21">
        <v>26949</v>
      </c>
      <c r="Q19" s="21">
        <v>48494</v>
      </c>
    </row>
    <row r="20" spans="1:17" x14ac:dyDescent="0.3">
      <c r="A20" s="22">
        <v>22</v>
      </c>
      <c r="B20" s="17" t="s">
        <v>12</v>
      </c>
      <c r="C20" s="21">
        <v>1236</v>
      </c>
      <c r="D20" s="21">
        <v>1527</v>
      </c>
      <c r="E20" s="21">
        <v>2763</v>
      </c>
      <c r="F20" s="21">
        <v>5159</v>
      </c>
      <c r="G20" s="21">
        <v>6799</v>
      </c>
      <c r="H20" s="21">
        <v>11958</v>
      </c>
      <c r="I20" s="21">
        <v>14052</v>
      </c>
      <c r="J20" s="21">
        <v>18109</v>
      </c>
      <c r="K20" s="21">
        <v>32161</v>
      </c>
      <c r="L20" s="21">
        <v>2237</v>
      </c>
      <c r="M20" s="21">
        <v>3618</v>
      </c>
      <c r="N20" s="21">
        <v>5855</v>
      </c>
      <c r="O20" s="21">
        <v>22684</v>
      </c>
      <c r="P20" s="21">
        <v>30053</v>
      </c>
      <c r="Q20" s="21">
        <v>52737</v>
      </c>
    </row>
    <row r="21" spans="1:17" x14ac:dyDescent="0.3">
      <c r="A21" s="22">
        <v>23</v>
      </c>
      <c r="B21" s="17" t="s">
        <v>13</v>
      </c>
      <c r="C21" s="21">
        <v>2139</v>
      </c>
      <c r="D21" s="21">
        <v>2268</v>
      </c>
      <c r="E21" s="21">
        <v>4407</v>
      </c>
      <c r="F21" s="21">
        <v>3782</v>
      </c>
      <c r="G21" s="21">
        <v>3457</v>
      </c>
      <c r="H21" s="21">
        <v>7239</v>
      </c>
      <c r="I21" s="21">
        <v>7280</v>
      </c>
      <c r="J21" s="21">
        <v>10319</v>
      </c>
      <c r="K21" s="21">
        <v>17599</v>
      </c>
      <c r="L21" s="21">
        <v>1211</v>
      </c>
      <c r="M21" s="21">
        <v>1844</v>
      </c>
      <c r="N21" s="21">
        <v>3055</v>
      </c>
      <c r="O21" s="21">
        <v>14412</v>
      </c>
      <c r="P21" s="21">
        <v>17888</v>
      </c>
      <c r="Q21" s="21">
        <v>32300</v>
      </c>
    </row>
    <row r="22" spans="1:17" x14ac:dyDescent="0.3">
      <c r="A22" s="22">
        <v>24</v>
      </c>
      <c r="B22" s="17" t="s">
        <v>14</v>
      </c>
      <c r="C22" s="21">
        <v>1831</v>
      </c>
      <c r="D22" s="21">
        <v>2259</v>
      </c>
      <c r="E22" s="21">
        <v>4090</v>
      </c>
      <c r="F22" s="21">
        <v>9358</v>
      </c>
      <c r="G22" s="21">
        <v>6731</v>
      </c>
      <c r="H22" s="21">
        <v>16089</v>
      </c>
      <c r="I22" s="21">
        <v>15254</v>
      </c>
      <c r="J22" s="21">
        <v>19466</v>
      </c>
      <c r="K22" s="21">
        <v>34720</v>
      </c>
      <c r="L22" s="21">
        <v>2950</v>
      </c>
      <c r="M22" s="21">
        <v>4314</v>
      </c>
      <c r="N22" s="21">
        <v>7264</v>
      </c>
      <c r="O22" s="21">
        <v>29393</v>
      </c>
      <c r="P22" s="21">
        <v>32770</v>
      </c>
      <c r="Q22" s="21">
        <v>62163</v>
      </c>
    </row>
    <row r="23" spans="1:17" x14ac:dyDescent="0.3">
      <c r="A23" s="22">
        <v>25</v>
      </c>
      <c r="B23" s="17" t="s">
        <v>15</v>
      </c>
      <c r="C23" s="21">
        <v>3723</v>
      </c>
      <c r="D23" s="21">
        <v>3827</v>
      </c>
      <c r="E23" s="21">
        <v>7550</v>
      </c>
      <c r="F23" s="21">
        <v>7799</v>
      </c>
      <c r="G23" s="21">
        <v>5440</v>
      </c>
      <c r="H23" s="21">
        <v>13239</v>
      </c>
      <c r="I23" s="21">
        <v>13410</v>
      </c>
      <c r="J23" s="21">
        <v>16215</v>
      </c>
      <c r="K23" s="21">
        <v>29625</v>
      </c>
      <c r="L23" s="21">
        <v>2643</v>
      </c>
      <c r="M23" s="21">
        <v>4094</v>
      </c>
      <c r="N23" s="21">
        <v>6737</v>
      </c>
      <c r="O23" s="21">
        <v>27575</v>
      </c>
      <c r="P23" s="21">
        <v>29576</v>
      </c>
      <c r="Q23" s="21">
        <v>57151</v>
      </c>
    </row>
    <row r="24" spans="1:17" x14ac:dyDescent="0.3">
      <c r="A24" s="22">
        <v>26</v>
      </c>
      <c r="B24" s="17" t="s">
        <v>16</v>
      </c>
      <c r="C24" s="21">
        <v>810</v>
      </c>
      <c r="D24" s="21">
        <v>869</v>
      </c>
      <c r="E24" s="21">
        <v>1679</v>
      </c>
      <c r="F24" s="21">
        <v>3423</v>
      </c>
      <c r="G24" s="21">
        <v>2065</v>
      </c>
      <c r="H24" s="21">
        <v>5488</v>
      </c>
      <c r="I24" s="21">
        <v>6766</v>
      </c>
      <c r="J24" s="21">
        <v>8114</v>
      </c>
      <c r="K24" s="21">
        <v>14880</v>
      </c>
      <c r="L24" s="21">
        <v>1381</v>
      </c>
      <c r="M24" s="21">
        <v>2008</v>
      </c>
      <c r="N24" s="21">
        <v>3389</v>
      </c>
      <c r="O24" s="21">
        <v>12380</v>
      </c>
      <c r="P24" s="21">
        <v>13056</v>
      </c>
      <c r="Q24" s="21">
        <v>25436</v>
      </c>
    </row>
    <row r="25" spans="1:17" x14ac:dyDescent="0.3">
      <c r="A25" s="22">
        <v>27</v>
      </c>
      <c r="B25" s="17" t="s">
        <v>17</v>
      </c>
      <c r="C25" s="21">
        <v>2043</v>
      </c>
      <c r="D25" s="21">
        <v>2164</v>
      </c>
      <c r="E25" s="21">
        <v>4207</v>
      </c>
      <c r="F25" s="21">
        <v>6496</v>
      </c>
      <c r="G25" s="21">
        <v>4621</v>
      </c>
      <c r="H25" s="21">
        <v>11117</v>
      </c>
      <c r="I25" s="21">
        <v>13722</v>
      </c>
      <c r="J25" s="21">
        <v>15556</v>
      </c>
      <c r="K25" s="21">
        <v>29278</v>
      </c>
      <c r="L25" s="21">
        <v>2488</v>
      </c>
      <c r="M25" s="21">
        <v>2806</v>
      </c>
      <c r="N25" s="21">
        <v>5294</v>
      </c>
      <c r="O25" s="21">
        <v>24749</v>
      </c>
      <c r="P25" s="21">
        <v>25147</v>
      </c>
      <c r="Q25" s="21">
        <v>49896</v>
      </c>
    </row>
    <row r="26" spans="1:17" x14ac:dyDescent="0.3">
      <c r="A26" s="22">
        <v>70</v>
      </c>
      <c r="B26" s="17" t="s">
        <v>55</v>
      </c>
      <c r="C26" s="21">
        <v>2706</v>
      </c>
      <c r="D26" s="21">
        <v>2867</v>
      </c>
      <c r="E26" s="21">
        <v>5573</v>
      </c>
      <c r="F26" s="21">
        <v>9492</v>
      </c>
      <c r="G26" s="21">
        <v>7013</v>
      </c>
      <c r="H26" s="21">
        <v>16505</v>
      </c>
      <c r="I26" s="21">
        <v>20606</v>
      </c>
      <c r="J26" s="21">
        <v>25460</v>
      </c>
      <c r="K26" s="21">
        <v>46066</v>
      </c>
      <c r="L26" s="21">
        <v>3547</v>
      </c>
      <c r="M26" s="21">
        <v>6169</v>
      </c>
      <c r="N26" s="21">
        <v>9716</v>
      </c>
      <c r="O26" s="21">
        <v>36351</v>
      </c>
      <c r="P26" s="21">
        <v>41509</v>
      </c>
      <c r="Q26" s="21">
        <v>77860</v>
      </c>
    </row>
    <row r="27" spans="1:17" x14ac:dyDescent="0.3">
      <c r="A27" s="22">
        <v>71</v>
      </c>
      <c r="B27" s="17" t="s">
        <v>56</v>
      </c>
      <c r="C27" s="21">
        <v>4107</v>
      </c>
      <c r="D27" s="21">
        <v>4567</v>
      </c>
      <c r="E27" s="21">
        <v>8674</v>
      </c>
      <c r="F27" s="21">
        <v>9563</v>
      </c>
      <c r="G27" s="21">
        <v>7434</v>
      </c>
      <c r="H27" s="21">
        <v>16997</v>
      </c>
      <c r="I27" s="21">
        <v>20503</v>
      </c>
      <c r="J27" s="21">
        <v>22598</v>
      </c>
      <c r="K27" s="21">
        <v>43101</v>
      </c>
      <c r="L27" s="21">
        <v>2621</v>
      </c>
      <c r="M27" s="21">
        <v>3892</v>
      </c>
      <c r="N27" s="21">
        <v>6513</v>
      </c>
      <c r="O27" s="21">
        <v>36794</v>
      </c>
      <c r="P27" s="21">
        <v>38491</v>
      </c>
      <c r="Q27" s="21">
        <v>75285</v>
      </c>
    </row>
    <row r="28" spans="1:17" x14ac:dyDescent="0.3">
      <c r="A28" s="22">
        <v>72</v>
      </c>
      <c r="B28" s="17" t="s">
        <v>57</v>
      </c>
      <c r="C28" s="21">
        <v>4673</v>
      </c>
      <c r="D28" s="21">
        <v>4767</v>
      </c>
      <c r="E28" s="21">
        <v>9440</v>
      </c>
      <c r="F28" s="21">
        <v>7431</v>
      </c>
      <c r="G28" s="21">
        <v>6840</v>
      </c>
      <c r="H28" s="21">
        <v>14271</v>
      </c>
      <c r="I28" s="21">
        <v>20145</v>
      </c>
      <c r="J28" s="21">
        <v>29311</v>
      </c>
      <c r="K28" s="21">
        <v>49456</v>
      </c>
      <c r="L28" s="21">
        <v>4541</v>
      </c>
      <c r="M28" s="21">
        <v>6223</v>
      </c>
      <c r="N28" s="21">
        <v>10764</v>
      </c>
      <c r="O28" s="21">
        <v>36790</v>
      </c>
      <c r="P28" s="21">
        <v>47141</v>
      </c>
      <c r="Q28" s="21">
        <v>83931</v>
      </c>
    </row>
    <row r="29" spans="1:17" x14ac:dyDescent="0.3">
      <c r="A29" s="22">
        <v>73</v>
      </c>
      <c r="B29" s="17" t="s">
        <v>58</v>
      </c>
      <c r="C29" s="21">
        <v>1889</v>
      </c>
      <c r="D29" s="21">
        <v>2076</v>
      </c>
      <c r="E29" s="21">
        <v>3965</v>
      </c>
      <c r="F29" s="21">
        <v>8332</v>
      </c>
      <c r="G29" s="21">
        <v>5733</v>
      </c>
      <c r="H29" s="21">
        <v>14065</v>
      </c>
      <c r="I29" s="21">
        <v>18085</v>
      </c>
      <c r="J29" s="21">
        <v>18121</v>
      </c>
      <c r="K29" s="21">
        <v>36206</v>
      </c>
      <c r="L29" s="21">
        <v>2423</v>
      </c>
      <c r="M29" s="21">
        <v>3470</v>
      </c>
      <c r="N29" s="21">
        <v>5893</v>
      </c>
      <c r="O29" s="21">
        <v>30729</v>
      </c>
      <c r="P29" s="21">
        <v>29400</v>
      </c>
      <c r="Q29" s="21">
        <v>60129</v>
      </c>
    </row>
    <row r="30" spans="1:17" x14ac:dyDescent="0.3">
      <c r="A30" s="22">
        <v>74</v>
      </c>
      <c r="B30" s="17" t="s">
        <v>59</v>
      </c>
      <c r="C30" s="21">
        <v>1843</v>
      </c>
      <c r="D30" s="21">
        <v>1867</v>
      </c>
      <c r="E30" s="21">
        <v>3710</v>
      </c>
      <c r="F30" s="21">
        <v>4289</v>
      </c>
      <c r="G30" s="21">
        <v>3899</v>
      </c>
      <c r="H30" s="21">
        <v>8188</v>
      </c>
      <c r="I30" s="21">
        <v>9611</v>
      </c>
      <c r="J30" s="21">
        <v>9809</v>
      </c>
      <c r="K30" s="21">
        <v>19420</v>
      </c>
      <c r="L30" s="21">
        <v>1715</v>
      </c>
      <c r="M30" s="21">
        <v>2188</v>
      </c>
      <c r="N30" s="21">
        <v>3903</v>
      </c>
      <c r="O30" s="21">
        <v>17458</v>
      </c>
      <c r="P30" s="21">
        <v>17763</v>
      </c>
      <c r="Q30" s="21">
        <v>35221</v>
      </c>
    </row>
    <row r="31" spans="1:17" x14ac:dyDescent="0.3">
      <c r="A31" s="22">
        <v>75</v>
      </c>
      <c r="B31" s="17" t="s">
        <v>60</v>
      </c>
      <c r="C31" s="21">
        <v>958</v>
      </c>
      <c r="D31" s="21">
        <v>1058</v>
      </c>
      <c r="E31" s="21">
        <v>2016</v>
      </c>
      <c r="F31" s="21">
        <v>1969</v>
      </c>
      <c r="G31" s="21">
        <v>1621</v>
      </c>
      <c r="H31" s="21">
        <v>3590</v>
      </c>
      <c r="I31" s="21">
        <v>4263</v>
      </c>
      <c r="J31" s="21">
        <v>5795</v>
      </c>
      <c r="K31" s="21">
        <v>10058</v>
      </c>
      <c r="L31" s="21">
        <v>924</v>
      </c>
      <c r="M31" s="21">
        <v>1608</v>
      </c>
      <c r="N31" s="21">
        <v>2532</v>
      </c>
      <c r="O31" s="21">
        <v>8114</v>
      </c>
      <c r="P31" s="21">
        <v>10082</v>
      </c>
      <c r="Q31" s="21">
        <v>18196</v>
      </c>
    </row>
    <row r="32" spans="1:17" x14ac:dyDescent="0.3">
      <c r="A32" s="22">
        <v>76</v>
      </c>
      <c r="B32" s="17" t="s">
        <v>61</v>
      </c>
      <c r="C32" s="21">
        <v>1121</v>
      </c>
      <c r="D32" s="21">
        <v>1218</v>
      </c>
      <c r="E32" s="21">
        <v>2339</v>
      </c>
      <c r="F32" s="21">
        <v>5218</v>
      </c>
      <c r="G32" s="21">
        <v>3843</v>
      </c>
      <c r="H32" s="21">
        <v>9061</v>
      </c>
      <c r="I32" s="21">
        <v>13725</v>
      </c>
      <c r="J32" s="21">
        <v>15902</v>
      </c>
      <c r="K32" s="21">
        <v>29627</v>
      </c>
      <c r="L32" s="21">
        <v>2006</v>
      </c>
      <c r="M32" s="21">
        <v>3525</v>
      </c>
      <c r="N32" s="21">
        <v>5531</v>
      </c>
      <c r="O32" s="21">
        <v>22070</v>
      </c>
      <c r="P32" s="21">
        <v>24488</v>
      </c>
      <c r="Q32" s="21">
        <v>46558</v>
      </c>
    </row>
    <row r="33" spans="1:17" x14ac:dyDescent="0.3">
      <c r="A33" s="22">
        <v>77</v>
      </c>
      <c r="B33" s="17" t="s">
        <v>62</v>
      </c>
      <c r="C33" s="21">
        <v>2510</v>
      </c>
      <c r="D33" s="21">
        <v>2820</v>
      </c>
      <c r="E33" s="21">
        <v>5330</v>
      </c>
      <c r="F33" s="21">
        <v>6973</v>
      </c>
      <c r="G33" s="21">
        <v>5553</v>
      </c>
      <c r="H33" s="21">
        <v>12526</v>
      </c>
      <c r="I33" s="21">
        <v>14485</v>
      </c>
      <c r="J33" s="21">
        <v>18241</v>
      </c>
      <c r="K33" s="21">
        <v>32726</v>
      </c>
      <c r="L33" s="21">
        <v>2150</v>
      </c>
      <c r="M33" s="21">
        <v>3899</v>
      </c>
      <c r="N33" s="21">
        <v>6049</v>
      </c>
      <c r="O33" s="21">
        <v>26118</v>
      </c>
      <c r="P33" s="21">
        <v>30513</v>
      </c>
      <c r="Q33" s="21">
        <v>56631</v>
      </c>
    </row>
    <row r="34" spans="1:17" x14ac:dyDescent="0.3">
      <c r="A34" s="75" t="s">
        <v>82</v>
      </c>
      <c r="B34" s="76"/>
      <c r="C34" s="24">
        <f>SUM(C9:C33)</f>
        <v>68655</v>
      </c>
      <c r="D34" s="24">
        <f t="shared" ref="D34:Q34" si="0">SUM(D9:D33)</f>
        <v>73172</v>
      </c>
      <c r="E34" s="24">
        <f t="shared" si="0"/>
        <v>141827</v>
      </c>
      <c r="F34" s="24">
        <f t="shared" si="0"/>
        <v>184857</v>
      </c>
      <c r="G34" s="24">
        <f t="shared" si="0"/>
        <v>144076</v>
      </c>
      <c r="H34" s="24">
        <f t="shared" si="0"/>
        <v>328933</v>
      </c>
      <c r="I34" s="24">
        <f t="shared" si="0"/>
        <v>397205</v>
      </c>
      <c r="J34" s="24">
        <f t="shared" si="0"/>
        <v>476435</v>
      </c>
      <c r="K34" s="24">
        <f t="shared" si="0"/>
        <v>873640</v>
      </c>
      <c r="L34" s="24">
        <f t="shared" si="0"/>
        <v>68071</v>
      </c>
      <c r="M34" s="24">
        <f t="shared" si="0"/>
        <v>108608</v>
      </c>
      <c r="N34" s="24">
        <f t="shared" si="0"/>
        <v>176679</v>
      </c>
      <c r="O34" s="24">
        <f t="shared" si="0"/>
        <v>718788</v>
      </c>
      <c r="P34" s="24">
        <f t="shared" si="0"/>
        <v>802291</v>
      </c>
      <c r="Q34" s="24">
        <f t="shared" si="0"/>
        <v>1521079</v>
      </c>
    </row>
    <row r="35" spans="1:17" x14ac:dyDescent="0.3">
      <c r="A35" s="16" t="s">
        <v>86</v>
      </c>
      <c r="B35" s="17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x14ac:dyDescent="0.3">
      <c r="A36" s="22">
        <v>30</v>
      </c>
      <c r="B36" s="17" t="s">
        <v>18</v>
      </c>
      <c r="C36" s="21">
        <v>24273</v>
      </c>
      <c r="D36" s="21">
        <v>26035</v>
      </c>
      <c r="E36" s="21">
        <v>50308</v>
      </c>
      <c r="F36" s="21">
        <v>35354</v>
      </c>
      <c r="G36" s="21">
        <v>39665</v>
      </c>
      <c r="H36" s="21">
        <v>75019</v>
      </c>
      <c r="I36" s="21">
        <v>71905</v>
      </c>
      <c r="J36" s="21">
        <v>113432</v>
      </c>
      <c r="K36" s="21">
        <v>185337</v>
      </c>
      <c r="L36" s="21">
        <v>17461</v>
      </c>
      <c r="M36" s="21">
        <v>24416</v>
      </c>
      <c r="N36" s="21">
        <v>41877</v>
      </c>
      <c r="O36" s="21">
        <v>148993</v>
      </c>
      <c r="P36" s="21">
        <v>203548</v>
      </c>
      <c r="Q36" s="21">
        <v>352541</v>
      </c>
    </row>
    <row r="37" spans="1:17" x14ac:dyDescent="0.3">
      <c r="A37" s="22">
        <v>31</v>
      </c>
      <c r="B37" s="17" t="s">
        <v>19</v>
      </c>
      <c r="C37" s="21">
        <v>7074</v>
      </c>
      <c r="D37" s="21">
        <v>8538</v>
      </c>
      <c r="E37" s="21">
        <v>15612</v>
      </c>
      <c r="F37" s="21">
        <v>16188</v>
      </c>
      <c r="G37" s="21">
        <v>19941</v>
      </c>
      <c r="H37" s="21">
        <v>36129</v>
      </c>
      <c r="I37" s="21">
        <v>33954</v>
      </c>
      <c r="J37" s="21">
        <v>55182</v>
      </c>
      <c r="K37" s="21">
        <v>89136</v>
      </c>
      <c r="L37" s="21">
        <v>7318</v>
      </c>
      <c r="M37" s="21">
        <v>8398</v>
      </c>
      <c r="N37" s="21">
        <v>15716</v>
      </c>
      <c r="O37" s="21">
        <v>64534</v>
      </c>
      <c r="P37" s="21">
        <v>92059</v>
      </c>
      <c r="Q37" s="21">
        <v>156593</v>
      </c>
    </row>
    <row r="38" spans="1:17" x14ac:dyDescent="0.3">
      <c r="A38" s="22">
        <v>32</v>
      </c>
      <c r="B38" s="17" t="s">
        <v>20</v>
      </c>
      <c r="C38" s="21">
        <v>5678</v>
      </c>
      <c r="D38" s="21">
        <v>6486</v>
      </c>
      <c r="E38" s="21">
        <v>12164</v>
      </c>
      <c r="F38" s="21">
        <v>15009</v>
      </c>
      <c r="G38" s="21">
        <v>21038</v>
      </c>
      <c r="H38" s="21">
        <v>36047</v>
      </c>
      <c r="I38" s="21">
        <v>28573</v>
      </c>
      <c r="J38" s="21">
        <v>45656</v>
      </c>
      <c r="K38" s="21">
        <v>74229</v>
      </c>
      <c r="L38" s="21">
        <v>5368</v>
      </c>
      <c r="M38" s="21">
        <v>6579</v>
      </c>
      <c r="N38" s="21">
        <v>11947</v>
      </c>
      <c r="O38" s="21">
        <v>54628</v>
      </c>
      <c r="P38" s="21">
        <v>79759</v>
      </c>
      <c r="Q38" s="21">
        <v>134387</v>
      </c>
    </row>
    <row r="39" spans="1:17" x14ac:dyDescent="0.3">
      <c r="A39" s="22">
        <v>33</v>
      </c>
      <c r="B39" s="17" t="s">
        <v>21</v>
      </c>
      <c r="C39" s="21">
        <v>5374</v>
      </c>
      <c r="D39" s="21">
        <v>6037</v>
      </c>
      <c r="E39" s="21">
        <v>11411</v>
      </c>
      <c r="F39" s="21">
        <v>13771</v>
      </c>
      <c r="G39" s="21">
        <v>15205</v>
      </c>
      <c r="H39" s="21">
        <v>28976</v>
      </c>
      <c r="I39" s="21">
        <v>31610</v>
      </c>
      <c r="J39" s="21">
        <v>42706</v>
      </c>
      <c r="K39" s="21">
        <v>74316</v>
      </c>
      <c r="L39" s="21">
        <v>5984</v>
      </c>
      <c r="M39" s="21">
        <v>5002</v>
      </c>
      <c r="N39" s="21">
        <v>10986</v>
      </c>
      <c r="O39" s="21">
        <v>56739</v>
      </c>
      <c r="P39" s="21">
        <v>68950</v>
      </c>
      <c r="Q39" s="21">
        <v>125689</v>
      </c>
    </row>
    <row r="40" spans="1:17" x14ac:dyDescent="0.3">
      <c r="A40" s="22">
        <v>34</v>
      </c>
      <c r="B40" s="17" t="s">
        <v>22</v>
      </c>
      <c r="C40" s="21">
        <v>9430</v>
      </c>
      <c r="D40" s="21">
        <v>10327</v>
      </c>
      <c r="E40" s="21">
        <v>19757</v>
      </c>
      <c r="F40" s="21">
        <v>21611</v>
      </c>
      <c r="G40" s="21">
        <v>21052</v>
      </c>
      <c r="H40" s="21">
        <v>42663</v>
      </c>
      <c r="I40" s="21">
        <v>45794</v>
      </c>
      <c r="J40" s="21">
        <v>62440</v>
      </c>
      <c r="K40" s="21">
        <v>108234</v>
      </c>
      <c r="L40" s="21">
        <v>9518</v>
      </c>
      <c r="M40" s="21">
        <v>10059</v>
      </c>
      <c r="N40" s="21">
        <v>19577</v>
      </c>
      <c r="O40" s="21">
        <v>86353</v>
      </c>
      <c r="P40" s="21">
        <v>103878</v>
      </c>
      <c r="Q40" s="21">
        <v>190231</v>
      </c>
    </row>
    <row r="41" spans="1:17" x14ac:dyDescent="0.3">
      <c r="A41" s="22">
        <v>35</v>
      </c>
      <c r="B41" s="17" t="s">
        <v>23</v>
      </c>
      <c r="C41" s="21">
        <v>1411</v>
      </c>
      <c r="D41" s="21">
        <v>1578</v>
      </c>
      <c r="E41" s="21">
        <v>2989</v>
      </c>
      <c r="F41" s="21">
        <v>4823</v>
      </c>
      <c r="G41" s="21">
        <v>4414</v>
      </c>
      <c r="H41" s="21">
        <v>9237</v>
      </c>
      <c r="I41" s="21">
        <v>10794</v>
      </c>
      <c r="J41" s="21">
        <v>14318</v>
      </c>
      <c r="K41" s="21">
        <v>25112</v>
      </c>
      <c r="L41" s="21">
        <v>1948</v>
      </c>
      <c r="M41" s="21">
        <v>1953</v>
      </c>
      <c r="N41" s="21">
        <v>3901</v>
      </c>
      <c r="O41" s="21">
        <v>18976</v>
      </c>
      <c r="P41" s="21">
        <v>22263</v>
      </c>
      <c r="Q41" s="21">
        <v>41239</v>
      </c>
    </row>
    <row r="42" spans="1:17" x14ac:dyDescent="0.3">
      <c r="A42" s="22">
        <v>36</v>
      </c>
      <c r="B42" s="17" t="s">
        <v>24</v>
      </c>
      <c r="C42" s="21">
        <v>10699</v>
      </c>
      <c r="D42" s="21">
        <v>10851</v>
      </c>
      <c r="E42" s="21">
        <v>21550</v>
      </c>
      <c r="F42" s="21">
        <v>14801</v>
      </c>
      <c r="G42" s="21">
        <v>16610</v>
      </c>
      <c r="H42" s="21">
        <v>31411</v>
      </c>
      <c r="I42" s="21">
        <v>29755</v>
      </c>
      <c r="J42" s="21">
        <v>51092</v>
      </c>
      <c r="K42" s="21">
        <v>80847</v>
      </c>
      <c r="L42" s="21">
        <v>8322</v>
      </c>
      <c r="M42" s="21">
        <v>10610</v>
      </c>
      <c r="N42" s="21">
        <v>18932</v>
      </c>
      <c r="O42" s="21">
        <v>63577</v>
      </c>
      <c r="P42" s="21">
        <v>89163</v>
      </c>
      <c r="Q42" s="21">
        <v>152740</v>
      </c>
    </row>
    <row r="43" spans="1:17" x14ac:dyDescent="0.3">
      <c r="A43" s="22">
        <v>37</v>
      </c>
      <c r="B43" s="17" t="s">
        <v>25</v>
      </c>
      <c r="C43" s="21">
        <v>1293</v>
      </c>
      <c r="D43" s="21">
        <v>1614</v>
      </c>
      <c r="E43" s="21">
        <v>2907</v>
      </c>
      <c r="F43" s="21">
        <v>4059</v>
      </c>
      <c r="G43" s="21">
        <v>3890</v>
      </c>
      <c r="H43" s="21">
        <v>7949</v>
      </c>
      <c r="I43" s="21">
        <v>8520</v>
      </c>
      <c r="J43" s="21">
        <v>12286</v>
      </c>
      <c r="K43" s="21">
        <v>20806</v>
      </c>
      <c r="L43" s="21">
        <v>1743</v>
      </c>
      <c r="M43" s="21">
        <v>1954</v>
      </c>
      <c r="N43" s="21">
        <v>3697</v>
      </c>
      <c r="O43" s="21">
        <v>15615</v>
      </c>
      <c r="P43" s="21">
        <v>19744</v>
      </c>
      <c r="Q43" s="21">
        <v>35359</v>
      </c>
    </row>
    <row r="44" spans="1:17" x14ac:dyDescent="0.3">
      <c r="A44" s="22">
        <v>38</v>
      </c>
      <c r="B44" s="17" t="s">
        <v>26</v>
      </c>
      <c r="C44" s="21">
        <v>1277</v>
      </c>
      <c r="D44" s="21">
        <v>1549</v>
      </c>
      <c r="E44" s="21">
        <v>2826</v>
      </c>
      <c r="F44" s="21">
        <v>4587</v>
      </c>
      <c r="G44" s="21">
        <v>4489</v>
      </c>
      <c r="H44" s="21">
        <v>9076</v>
      </c>
      <c r="I44" s="21">
        <v>10137</v>
      </c>
      <c r="J44" s="21">
        <v>14718</v>
      </c>
      <c r="K44" s="21">
        <v>24855</v>
      </c>
      <c r="L44" s="21">
        <v>2167</v>
      </c>
      <c r="M44" s="21">
        <v>2521</v>
      </c>
      <c r="N44" s="21">
        <v>4688</v>
      </c>
      <c r="O44" s="21">
        <v>18168</v>
      </c>
      <c r="P44" s="21">
        <v>23277</v>
      </c>
      <c r="Q44" s="21">
        <v>41445</v>
      </c>
    </row>
    <row r="45" spans="1:17" x14ac:dyDescent="0.3">
      <c r="A45" s="22">
        <v>39</v>
      </c>
      <c r="B45" s="17" t="s">
        <v>27</v>
      </c>
      <c r="C45" s="21">
        <v>1833</v>
      </c>
      <c r="D45" s="21">
        <v>2332</v>
      </c>
      <c r="E45" s="21">
        <v>4165</v>
      </c>
      <c r="F45" s="21">
        <v>4291</v>
      </c>
      <c r="G45" s="21">
        <v>4997</v>
      </c>
      <c r="H45" s="21">
        <v>9288</v>
      </c>
      <c r="I45" s="21">
        <v>10667</v>
      </c>
      <c r="J45" s="21">
        <v>17086</v>
      </c>
      <c r="K45" s="21">
        <v>27753</v>
      </c>
      <c r="L45" s="21">
        <v>3112</v>
      </c>
      <c r="M45" s="21">
        <v>3450</v>
      </c>
      <c r="N45" s="21">
        <v>6562</v>
      </c>
      <c r="O45" s="21">
        <v>19903</v>
      </c>
      <c r="P45" s="21">
        <v>27865</v>
      </c>
      <c r="Q45" s="21">
        <v>47768</v>
      </c>
    </row>
    <row r="46" spans="1:17" x14ac:dyDescent="0.3">
      <c r="A46" s="22">
        <v>40</v>
      </c>
      <c r="B46" s="17" t="s">
        <v>28</v>
      </c>
      <c r="C46" s="21">
        <v>12746</v>
      </c>
      <c r="D46" s="21">
        <v>13479</v>
      </c>
      <c r="E46" s="21">
        <v>26225</v>
      </c>
      <c r="F46" s="21">
        <v>18616</v>
      </c>
      <c r="G46" s="21">
        <v>16784</v>
      </c>
      <c r="H46" s="21">
        <v>35400</v>
      </c>
      <c r="I46" s="21">
        <v>38818</v>
      </c>
      <c r="J46" s="21">
        <v>60249</v>
      </c>
      <c r="K46" s="21">
        <v>99067</v>
      </c>
      <c r="L46" s="21">
        <v>10153</v>
      </c>
      <c r="M46" s="21">
        <v>13610</v>
      </c>
      <c r="N46" s="21">
        <v>23763</v>
      </c>
      <c r="O46" s="21">
        <v>80333</v>
      </c>
      <c r="P46" s="21">
        <v>104122</v>
      </c>
      <c r="Q46" s="21">
        <v>184455</v>
      </c>
    </row>
    <row r="47" spans="1:17" x14ac:dyDescent="0.3">
      <c r="A47" s="22">
        <v>41</v>
      </c>
      <c r="B47" s="17" t="s">
        <v>29</v>
      </c>
      <c r="C47" s="21">
        <v>6121</v>
      </c>
      <c r="D47" s="21">
        <v>6984</v>
      </c>
      <c r="E47" s="21">
        <v>13105</v>
      </c>
      <c r="F47" s="21">
        <v>15900</v>
      </c>
      <c r="G47" s="21">
        <v>15231</v>
      </c>
      <c r="H47" s="21">
        <v>31131</v>
      </c>
      <c r="I47" s="21">
        <v>37356</v>
      </c>
      <c r="J47" s="21">
        <v>59358</v>
      </c>
      <c r="K47" s="21">
        <v>96714</v>
      </c>
      <c r="L47" s="21">
        <v>11421</v>
      </c>
      <c r="M47" s="21">
        <v>15991</v>
      </c>
      <c r="N47" s="21">
        <v>27412</v>
      </c>
      <c r="O47" s="21">
        <v>70798</v>
      </c>
      <c r="P47" s="21">
        <v>97564</v>
      </c>
      <c r="Q47" s="21">
        <v>168362</v>
      </c>
    </row>
    <row r="48" spans="1:17" x14ac:dyDescent="0.3">
      <c r="A48" s="22">
        <v>42</v>
      </c>
      <c r="B48" s="17" t="s">
        <v>30</v>
      </c>
      <c r="C48" s="21">
        <v>2556</v>
      </c>
      <c r="D48" s="21">
        <v>3108</v>
      </c>
      <c r="E48" s="21">
        <v>5664</v>
      </c>
      <c r="F48" s="21">
        <v>5550</v>
      </c>
      <c r="G48" s="21">
        <v>5896</v>
      </c>
      <c r="H48" s="21">
        <v>11446</v>
      </c>
      <c r="I48" s="21">
        <v>16536</v>
      </c>
      <c r="J48" s="21">
        <v>23428</v>
      </c>
      <c r="K48" s="21">
        <v>39964</v>
      </c>
      <c r="L48" s="21">
        <v>3076</v>
      </c>
      <c r="M48" s="21">
        <v>3863</v>
      </c>
      <c r="N48" s="21">
        <v>6939</v>
      </c>
      <c r="O48" s="21">
        <v>27718</v>
      </c>
      <c r="P48" s="21">
        <v>36295</v>
      </c>
      <c r="Q48" s="21">
        <v>64013</v>
      </c>
    </row>
    <row r="49" spans="1:17" x14ac:dyDescent="0.3">
      <c r="A49" s="22">
        <v>43</v>
      </c>
      <c r="B49" s="17" t="s">
        <v>31</v>
      </c>
      <c r="C49" s="21">
        <v>6357</v>
      </c>
      <c r="D49" s="21">
        <v>6281</v>
      </c>
      <c r="E49" s="21">
        <v>12638</v>
      </c>
      <c r="F49" s="21">
        <v>6005</v>
      </c>
      <c r="G49" s="21">
        <v>5306</v>
      </c>
      <c r="H49" s="21">
        <v>11311</v>
      </c>
      <c r="I49" s="21">
        <v>13153</v>
      </c>
      <c r="J49" s="21">
        <v>19074</v>
      </c>
      <c r="K49" s="21">
        <v>32227</v>
      </c>
      <c r="L49" s="21">
        <v>3383</v>
      </c>
      <c r="M49" s="21">
        <v>3736</v>
      </c>
      <c r="N49" s="21">
        <v>7119</v>
      </c>
      <c r="O49" s="21">
        <v>28898</v>
      </c>
      <c r="P49" s="21">
        <v>34397</v>
      </c>
      <c r="Q49" s="21">
        <v>63295</v>
      </c>
    </row>
    <row r="50" spans="1:17" x14ac:dyDescent="0.3">
      <c r="A50" s="22">
        <v>44</v>
      </c>
      <c r="B50" s="17" t="s">
        <v>32</v>
      </c>
      <c r="C50" s="21">
        <v>2844</v>
      </c>
      <c r="D50" s="21">
        <v>3510</v>
      </c>
      <c r="E50" s="21">
        <v>6354</v>
      </c>
      <c r="F50" s="21">
        <v>10259</v>
      </c>
      <c r="G50" s="21">
        <v>11500</v>
      </c>
      <c r="H50" s="21">
        <v>21759</v>
      </c>
      <c r="I50" s="21">
        <v>19852</v>
      </c>
      <c r="J50" s="21">
        <v>31997</v>
      </c>
      <c r="K50" s="21">
        <v>51849</v>
      </c>
      <c r="L50" s="21">
        <v>4410</v>
      </c>
      <c r="M50" s="21">
        <v>5461</v>
      </c>
      <c r="N50" s="21">
        <v>9871</v>
      </c>
      <c r="O50" s="21">
        <v>37365</v>
      </c>
      <c r="P50" s="21">
        <v>52468</v>
      </c>
      <c r="Q50" s="21">
        <v>89833</v>
      </c>
    </row>
    <row r="51" spans="1:17" x14ac:dyDescent="0.3">
      <c r="A51" s="22">
        <v>45</v>
      </c>
      <c r="B51" s="17" t="s">
        <v>33</v>
      </c>
      <c r="C51" s="21">
        <v>6059</v>
      </c>
      <c r="D51" s="21">
        <v>6521</v>
      </c>
      <c r="E51" s="21">
        <v>12580</v>
      </c>
      <c r="F51" s="21">
        <v>13630</v>
      </c>
      <c r="G51" s="21">
        <v>12858</v>
      </c>
      <c r="H51" s="21">
        <v>26488</v>
      </c>
      <c r="I51" s="21">
        <v>35038</v>
      </c>
      <c r="J51" s="21">
        <v>50411</v>
      </c>
      <c r="K51" s="21">
        <v>85449</v>
      </c>
      <c r="L51" s="21">
        <v>10006</v>
      </c>
      <c r="M51" s="21">
        <v>11811</v>
      </c>
      <c r="N51" s="21">
        <v>21817</v>
      </c>
      <c r="O51" s="21">
        <v>64733</v>
      </c>
      <c r="P51" s="21">
        <v>81601</v>
      </c>
      <c r="Q51" s="21">
        <v>146334</v>
      </c>
    </row>
    <row r="52" spans="1:17" x14ac:dyDescent="0.3">
      <c r="A52" s="22">
        <v>46</v>
      </c>
      <c r="B52" s="17" t="s">
        <v>34</v>
      </c>
      <c r="C52" s="21">
        <v>4749</v>
      </c>
      <c r="D52" s="21">
        <v>5507</v>
      </c>
      <c r="E52" s="21">
        <v>10256</v>
      </c>
      <c r="F52" s="21">
        <v>9215</v>
      </c>
      <c r="G52" s="21">
        <v>8758</v>
      </c>
      <c r="H52" s="21">
        <v>17973</v>
      </c>
      <c r="I52" s="21">
        <v>23029</v>
      </c>
      <c r="J52" s="21">
        <v>37546</v>
      </c>
      <c r="K52" s="21">
        <v>60575</v>
      </c>
      <c r="L52" s="21">
        <v>5047</v>
      </c>
      <c r="M52" s="21">
        <v>6891</v>
      </c>
      <c r="N52" s="21">
        <v>11938</v>
      </c>
      <c r="O52" s="21">
        <v>42040</v>
      </c>
      <c r="P52" s="21">
        <v>58702</v>
      </c>
      <c r="Q52" s="21">
        <v>100742</v>
      </c>
    </row>
    <row r="53" spans="1:17" x14ac:dyDescent="0.3">
      <c r="A53" s="22">
        <v>47</v>
      </c>
      <c r="B53" s="17" t="s">
        <v>35</v>
      </c>
      <c r="C53" s="21">
        <v>4800</v>
      </c>
      <c r="D53" s="21">
        <v>5701</v>
      </c>
      <c r="E53" s="21">
        <v>10501</v>
      </c>
      <c r="F53" s="21">
        <v>12042</v>
      </c>
      <c r="G53" s="21">
        <v>13961</v>
      </c>
      <c r="H53" s="21">
        <v>26003</v>
      </c>
      <c r="I53" s="21">
        <v>27022</v>
      </c>
      <c r="J53" s="21">
        <v>41850</v>
      </c>
      <c r="K53" s="21">
        <v>68872</v>
      </c>
      <c r="L53" s="21">
        <v>6053</v>
      </c>
      <c r="M53" s="21">
        <v>8104</v>
      </c>
      <c r="N53" s="21">
        <v>14157</v>
      </c>
      <c r="O53" s="21">
        <v>49917</v>
      </c>
      <c r="P53" s="21">
        <v>69616</v>
      </c>
      <c r="Q53" s="21">
        <v>119533</v>
      </c>
    </row>
    <row r="54" spans="1:17" x14ac:dyDescent="0.3">
      <c r="A54" s="22">
        <v>48</v>
      </c>
      <c r="B54" s="17" t="s">
        <v>36</v>
      </c>
      <c r="C54" s="21">
        <v>7770</v>
      </c>
      <c r="D54" s="21">
        <v>8647</v>
      </c>
      <c r="E54" s="21">
        <v>16417</v>
      </c>
      <c r="F54" s="21">
        <v>8174</v>
      </c>
      <c r="G54" s="21">
        <v>9268</v>
      </c>
      <c r="H54" s="21">
        <v>17442</v>
      </c>
      <c r="I54" s="21">
        <v>14692</v>
      </c>
      <c r="J54" s="21">
        <v>21803</v>
      </c>
      <c r="K54" s="21">
        <v>36495</v>
      </c>
      <c r="L54" s="21">
        <v>2781</v>
      </c>
      <c r="M54" s="21">
        <v>3652</v>
      </c>
      <c r="N54" s="21">
        <v>6433</v>
      </c>
      <c r="O54" s="21">
        <v>33417</v>
      </c>
      <c r="P54" s="21">
        <v>43370</v>
      </c>
      <c r="Q54" s="21">
        <v>76787</v>
      </c>
    </row>
    <row r="55" spans="1:17" x14ac:dyDescent="0.3">
      <c r="A55" s="22">
        <v>49</v>
      </c>
      <c r="B55" s="17" t="s">
        <v>37</v>
      </c>
      <c r="C55" s="21">
        <v>841</v>
      </c>
      <c r="D55" s="21">
        <v>971</v>
      </c>
      <c r="E55" s="21">
        <v>1812</v>
      </c>
      <c r="F55" s="21">
        <v>3969</v>
      </c>
      <c r="G55" s="21">
        <v>3940</v>
      </c>
      <c r="H55" s="21">
        <v>7909</v>
      </c>
      <c r="I55" s="21">
        <v>8496</v>
      </c>
      <c r="J55" s="21">
        <v>10789</v>
      </c>
      <c r="K55" s="21">
        <v>19285</v>
      </c>
      <c r="L55" s="21">
        <v>1229</v>
      </c>
      <c r="M55" s="21">
        <v>1249</v>
      </c>
      <c r="N55" s="21">
        <v>2478</v>
      </c>
      <c r="O55" s="21">
        <v>14535</v>
      </c>
      <c r="P55" s="21">
        <v>16949</v>
      </c>
      <c r="Q55" s="21">
        <v>31484</v>
      </c>
    </row>
    <row r="56" spans="1:17" x14ac:dyDescent="0.3">
      <c r="A56" s="75" t="s">
        <v>82</v>
      </c>
      <c r="B56" s="76"/>
      <c r="C56" s="24">
        <f>SUM(C36:C55)</f>
        <v>123185</v>
      </c>
      <c r="D56" s="24">
        <f t="shared" ref="D56:Q56" si="1">SUM(D36:D55)</f>
        <v>136056</v>
      </c>
      <c r="E56" s="24">
        <f t="shared" si="1"/>
        <v>259241</v>
      </c>
      <c r="F56" s="24">
        <f t="shared" si="1"/>
        <v>237854</v>
      </c>
      <c r="G56" s="24">
        <f t="shared" si="1"/>
        <v>254803</v>
      </c>
      <c r="H56" s="24">
        <f t="shared" si="1"/>
        <v>492657</v>
      </c>
      <c r="I56" s="24">
        <f t="shared" si="1"/>
        <v>515701</v>
      </c>
      <c r="J56" s="24">
        <f t="shared" si="1"/>
        <v>785421</v>
      </c>
      <c r="K56" s="24">
        <f t="shared" si="1"/>
        <v>1301122</v>
      </c>
      <c r="L56" s="24">
        <f t="shared" si="1"/>
        <v>120500</v>
      </c>
      <c r="M56" s="24">
        <f t="shared" si="1"/>
        <v>149310</v>
      </c>
      <c r="N56" s="24">
        <f t="shared" si="1"/>
        <v>269810</v>
      </c>
      <c r="O56" s="24">
        <f t="shared" si="1"/>
        <v>997240</v>
      </c>
      <c r="P56" s="24">
        <f t="shared" si="1"/>
        <v>1325590</v>
      </c>
      <c r="Q56" s="24">
        <f t="shared" si="1"/>
        <v>2322830</v>
      </c>
    </row>
    <row r="57" spans="1:17" x14ac:dyDescent="0.3">
      <c r="A57" s="26"/>
      <c r="B57" s="26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</row>
    <row r="58" spans="1:17" x14ac:dyDescent="0.3">
      <c r="A58" s="28"/>
      <c r="B58" s="28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17" x14ac:dyDescent="0.3">
      <c r="A59" s="16" t="s">
        <v>87</v>
      </c>
      <c r="B59" s="17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</row>
    <row r="60" spans="1:17" x14ac:dyDescent="0.3">
      <c r="A60" s="22">
        <v>50</v>
      </c>
      <c r="B60" s="17" t="s">
        <v>38</v>
      </c>
      <c r="C60" s="21">
        <v>5440</v>
      </c>
      <c r="D60" s="21">
        <v>5957</v>
      </c>
      <c r="E60" s="21">
        <v>11397</v>
      </c>
      <c r="F60" s="21">
        <v>17536</v>
      </c>
      <c r="G60" s="21">
        <v>17041</v>
      </c>
      <c r="H60" s="21">
        <v>34577</v>
      </c>
      <c r="I60" s="21">
        <v>48350</v>
      </c>
      <c r="J60" s="21">
        <v>59123</v>
      </c>
      <c r="K60" s="21">
        <v>107473</v>
      </c>
      <c r="L60" s="21">
        <v>9258</v>
      </c>
      <c r="M60" s="21">
        <v>14742</v>
      </c>
      <c r="N60" s="21">
        <v>24000</v>
      </c>
      <c r="O60" s="21">
        <v>80584</v>
      </c>
      <c r="P60" s="21">
        <v>96863</v>
      </c>
      <c r="Q60" s="21">
        <v>177447</v>
      </c>
    </row>
    <row r="61" spans="1:17" x14ac:dyDescent="0.3">
      <c r="A61" s="22">
        <v>51</v>
      </c>
      <c r="B61" s="17" t="s">
        <v>39</v>
      </c>
      <c r="C61" s="21">
        <v>1782</v>
      </c>
      <c r="D61" s="21">
        <v>1936</v>
      </c>
      <c r="E61" s="21">
        <v>3718</v>
      </c>
      <c r="F61" s="21">
        <v>3550</v>
      </c>
      <c r="G61" s="21">
        <v>3306</v>
      </c>
      <c r="H61" s="21">
        <v>6856</v>
      </c>
      <c r="I61" s="21">
        <v>10637</v>
      </c>
      <c r="J61" s="21">
        <v>15362</v>
      </c>
      <c r="K61" s="21">
        <v>25999</v>
      </c>
      <c r="L61" s="21">
        <v>2222</v>
      </c>
      <c r="M61" s="21">
        <v>4029</v>
      </c>
      <c r="N61" s="21">
        <v>6251</v>
      </c>
      <c r="O61" s="21">
        <v>18191</v>
      </c>
      <c r="P61" s="21">
        <v>24633</v>
      </c>
      <c r="Q61" s="21">
        <v>42824</v>
      </c>
    </row>
    <row r="62" spans="1:17" x14ac:dyDescent="0.3">
      <c r="A62" s="22">
        <v>52</v>
      </c>
      <c r="B62" s="17" t="s">
        <v>40</v>
      </c>
      <c r="C62" s="21">
        <v>4719</v>
      </c>
      <c r="D62" s="21">
        <v>4981</v>
      </c>
      <c r="E62" s="21">
        <v>9700</v>
      </c>
      <c r="F62" s="21">
        <v>10429</v>
      </c>
      <c r="G62" s="21">
        <v>8493</v>
      </c>
      <c r="H62" s="21">
        <v>18922</v>
      </c>
      <c r="I62" s="21">
        <v>22153</v>
      </c>
      <c r="J62" s="21">
        <v>39924</v>
      </c>
      <c r="K62" s="21">
        <v>62077</v>
      </c>
      <c r="L62" s="21">
        <v>4777</v>
      </c>
      <c r="M62" s="21">
        <v>7565</v>
      </c>
      <c r="N62" s="21">
        <v>12342</v>
      </c>
      <c r="O62" s="21">
        <v>42078</v>
      </c>
      <c r="P62" s="21">
        <v>60963</v>
      </c>
      <c r="Q62" s="21">
        <v>103041</v>
      </c>
    </row>
    <row r="63" spans="1:17" x14ac:dyDescent="0.3">
      <c r="A63" s="22">
        <v>53</v>
      </c>
      <c r="B63" s="17" t="s">
        <v>41</v>
      </c>
      <c r="C63" s="21">
        <v>2331</v>
      </c>
      <c r="D63" s="21">
        <v>2622</v>
      </c>
      <c r="E63" s="21">
        <v>4953</v>
      </c>
      <c r="F63" s="21">
        <v>4991</v>
      </c>
      <c r="G63" s="21">
        <v>4667</v>
      </c>
      <c r="H63" s="21">
        <v>9658</v>
      </c>
      <c r="I63" s="21">
        <v>12175</v>
      </c>
      <c r="J63" s="21">
        <v>18781</v>
      </c>
      <c r="K63" s="21">
        <v>30956</v>
      </c>
      <c r="L63" s="21">
        <v>2594</v>
      </c>
      <c r="M63" s="21">
        <v>4145</v>
      </c>
      <c r="N63" s="21">
        <v>6739</v>
      </c>
      <c r="O63" s="21">
        <v>22091</v>
      </c>
      <c r="P63" s="21">
        <v>30215</v>
      </c>
      <c r="Q63" s="21">
        <v>52306</v>
      </c>
    </row>
    <row r="64" spans="1:17" x14ac:dyDescent="0.3">
      <c r="A64" s="22">
        <v>54</v>
      </c>
      <c r="B64" s="17" t="s">
        <v>42</v>
      </c>
      <c r="C64" s="21">
        <v>2097</v>
      </c>
      <c r="D64" s="21">
        <v>2134</v>
      </c>
      <c r="E64" s="21">
        <v>4231</v>
      </c>
      <c r="F64" s="21">
        <v>4761</v>
      </c>
      <c r="G64" s="21">
        <v>4597</v>
      </c>
      <c r="H64" s="21">
        <v>9358</v>
      </c>
      <c r="I64" s="21">
        <v>12986</v>
      </c>
      <c r="J64" s="21">
        <v>17469</v>
      </c>
      <c r="K64" s="21">
        <v>30455</v>
      </c>
      <c r="L64" s="21">
        <v>2325</v>
      </c>
      <c r="M64" s="21">
        <v>3703</v>
      </c>
      <c r="N64" s="21">
        <v>6028</v>
      </c>
      <c r="O64" s="21">
        <v>22169</v>
      </c>
      <c r="P64" s="21">
        <v>27903</v>
      </c>
      <c r="Q64" s="21">
        <v>50072</v>
      </c>
    </row>
    <row r="65" spans="1:17" x14ac:dyDescent="0.3">
      <c r="A65" s="22">
        <v>55</v>
      </c>
      <c r="B65" s="17" t="s">
        <v>43</v>
      </c>
      <c r="C65" s="21">
        <v>2011</v>
      </c>
      <c r="D65" s="21">
        <v>2315</v>
      </c>
      <c r="E65" s="21">
        <v>4326</v>
      </c>
      <c r="F65" s="21">
        <v>6696</v>
      </c>
      <c r="G65" s="21">
        <v>6406</v>
      </c>
      <c r="H65" s="21">
        <v>13102</v>
      </c>
      <c r="I65" s="21">
        <v>19186</v>
      </c>
      <c r="J65" s="21">
        <v>24040</v>
      </c>
      <c r="K65" s="21">
        <v>43226</v>
      </c>
      <c r="L65" s="21">
        <v>3431</v>
      </c>
      <c r="M65" s="21">
        <v>4111</v>
      </c>
      <c r="N65" s="21">
        <v>7542</v>
      </c>
      <c r="O65" s="21">
        <v>31324</v>
      </c>
      <c r="P65" s="21">
        <v>36872</v>
      </c>
      <c r="Q65" s="21">
        <v>68196</v>
      </c>
    </row>
    <row r="66" spans="1:17" x14ac:dyDescent="0.3">
      <c r="A66" s="22">
        <v>56</v>
      </c>
      <c r="B66" s="17" t="s">
        <v>44</v>
      </c>
      <c r="C66" s="21">
        <v>2928</v>
      </c>
      <c r="D66" s="21">
        <v>3194</v>
      </c>
      <c r="E66" s="21">
        <v>6122</v>
      </c>
      <c r="F66" s="21">
        <v>7045</v>
      </c>
      <c r="G66" s="21">
        <v>5957</v>
      </c>
      <c r="H66" s="21">
        <v>13002</v>
      </c>
      <c r="I66" s="21">
        <v>19347</v>
      </c>
      <c r="J66" s="21">
        <v>28047</v>
      </c>
      <c r="K66" s="21">
        <v>47394</v>
      </c>
      <c r="L66" s="21">
        <v>4048</v>
      </c>
      <c r="M66" s="21">
        <v>5682</v>
      </c>
      <c r="N66" s="21">
        <v>9730</v>
      </c>
      <c r="O66" s="21">
        <v>33368</v>
      </c>
      <c r="P66" s="21">
        <v>42880</v>
      </c>
      <c r="Q66" s="21">
        <v>76248</v>
      </c>
    </row>
    <row r="67" spans="1:17" x14ac:dyDescent="0.3">
      <c r="A67" s="22">
        <v>57</v>
      </c>
      <c r="B67" s="17" t="s">
        <v>45</v>
      </c>
      <c r="C67" s="21">
        <v>8400</v>
      </c>
      <c r="D67" s="21">
        <v>8972</v>
      </c>
      <c r="E67" s="21">
        <v>17372</v>
      </c>
      <c r="F67" s="21">
        <v>12991</v>
      </c>
      <c r="G67" s="21">
        <v>15013</v>
      </c>
      <c r="H67" s="21">
        <v>28004</v>
      </c>
      <c r="I67" s="21">
        <v>44445</v>
      </c>
      <c r="J67" s="21">
        <v>59468</v>
      </c>
      <c r="K67" s="21">
        <v>103913</v>
      </c>
      <c r="L67" s="21">
        <v>9587</v>
      </c>
      <c r="M67" s="21">
        <v>12862</v>
      </c>
      <c r="N67" s="21">
        <v>22449</v>
      </c>
      <c r="O67" s="21">
        <v>75423</v>
      </c>
      <c r="P67" s="21">
        <v>96315</v>
      </c>
      <c r="Q67" s="21">
        <v>171738</v>
      </c>
    </row>
    <row r="68" spans="1:17" x14ac:dyDescent="0.3">
      <c r="A68" s="22">
        <v>58</v>
      </c>
      <c r="B68" s="17" t="s">
        <v>46</v>
      </c>
      <c r="C68" s="21">
        <v>1640</v>
      </c>
      <c r="D68" s="21">
        <v>1881</v>
      </c>
      <c r="E68" s="21">
        <v>3521</v>
      </c>
      <c r="F68" s="21">
        <v>3286</v>
      </c>
      <c r="G68" s="21">
        <v>4252</v>
      </c>
      <c r="H68" s="21">
        <v>7538</v>
      </c>
      <c r="I68" s="21">
        <v>9814</v>
      </c>
      <c r="J68" s="21">
        <v>10010</v>
      </c>
      <c r="K68" s="21">
        <v>19824</v>
      </c>
      <c r="L68" s="21">
        <v>988</v>
      </c>
      <c r="M68" s="21">
        <v>1331</v>
      </c>
      <c r="N68" s="21">
        <v>2319</v>
      </c>
      <c r="O68" s="21">
        <v>15728</v>
      </c>
      <c r="P68" s="21">
        <v>17474</v>
      </c>
      <c r="Q68" s="21">
        <v>33202</v>
      </c>
    </row>
    <row r="69" spans="1:17" x14ac:dyDescent="0.3">
      <c r="A69" s="22">
        <v>60</v>
      </c>
      <c r="B69" s="17" t="s">
        <v>47</v>
      </c>
      <c r="C69" s="21">
        <v>4511</v>
      </c>
      <c r="D69" s="21">
        <v>4829</v>
      </c>
      <c r="E69" s="21">
        <v>9340</v>
      </c>
      <c r="F69" s="21">
        <v>12780</v>
      </c>
      <c r="G69" s="21">
        <v>11642</v>
      </c>
      <c r="H69" s="21">
        <v>24422</v>
      </c>
      <c r="I69" s="21">
        <v>25589</v>
      </c>
      <c r="J69" s="21">
        <v>38866</v>
      </c>
      <c r="K69" s="21">
        <v>64455</v>
      </c>
      <c r="L69" s="21">
        <v>6117</v>
      </c>
      <c r="M69" s="21">
        <v>8533</v>
      </c>
      <c r="N69" s="21">
        <v>14650</v>
      </c>
      <c r="O69" s="21">
        <v>48997</v>
      </c>
      <c r="P69" s="21">
        <v>63870</v>
      </c>
      <c r="Q69" s="21">
        <v>112867</v>
      </c>
    </row>
    <row r="70" spans="1:17" x14ac:dyDescent="0.3">
      <c r="A70" s="22">
        <v>61</v>
      </c>
      <c r="B70" s="17" t="s">
        <v>48</v>
      </c>
      <c r="C70" s="21">
        <v>3268</v>
      </c>
      <c r="D70" s="21">
        <v>3410</v>
      </c>
      <c r="E70" s="21">
        <v>6678</v>
      </c>
      <c r="F70" s="21">
        <v>4204</v>
      </c>
      <c r="G70" s="21">
        <v>4300</v>
      </c>
      <c r="H70" s="21">
        <v>8504</v>
      </c>
      <c r="I70" s="21">
        <v>10112</v>
      </c>
      <c r="J70" s="21">
        <v>15802</v>
      </c>
      <c r="K70" s="21">
        <v>25914</v>
      </c>
      <c r="L70" s="21">
        <v>2407</v>
      </c>
      <c r="M70" s="21">
        <v>3031</v>
      </c>
      <c r="N70" s="21">
        <v>5438</v>
      </c>
      <c r="O70" s="21">
        <v>19991</v>
      </c>
      <c r="P70" s="21">
        <v>26543</v>
      </c>
      <c r="Q70" s="21">
        <v>46534</v>
      </c>
    </row>
    <row r="71" spans="1:17" x14ac:dyDescent="0.3">
      <c r="A71" s="22">
        <v>62</v>
      </c>
      <c r="B71" s="17" t="s">
        <v>49</v>
      </c>
      <c r="C71" s="21">
        <v>4739</v>
      </c>
      <c r="D71" s="21">
        <v>5107</v>
      </c>
      <c r="E71" s="21">
        <v>9846</v>
      </c>
      <c r="F71" s="21">
        <v>7281</v>
      </c>
      <c r="G71" s="21">
        <v>8201</v>
      </c>
      <c r="H71" s="21">
        <v>15482</v>
      </c>
      <c r="I71" s="21">
        <v>16450</v>
      </c>
      <c r="J71" s="21">
        <v>25029</v>
      </c>
      <c r="K71" s="21">
        <v>41479</v>
      </c>
      <c r="L71" s="21">
        <v>3382</v>
      </c>
      <c r="M71" s="21">
        <v>4231</v>
      </c>
      <c r="N71" s="21">
        <v>7613</v>
      </c>
      <c r="O71" s="21">
        <v>31852</v>
      </c>
      <c r="P71" s="21">
        <v>42568</v>
      </c>
      <c r="Q71" s="21">
        <v>74420</v>
      </c>
    </row>
    <row r="72" spans="1:17" x14ac:dyDescent="0.3">
      <c r="A72" s="22">
        <v>63</v>
      </c>
      <c r="B72" s="17" t="s">
        <v>50</v>
      </c>
      <c r="C72" s="21">
        <v>4607</v>
      </c>
      <c r="D72" s="21">
        <v>5480</v>
      </c>
      <c r="E72" s="21">
        <v>10087</v>
      </c>
      <c r="F72" s="21">
        <v>8527</v>
      </c>
      <c r="G72" s="21">
        <v>10160</v>
      </c>
      <c r="H72" s="21">
        <v>18687</v>
      </c>
      <c r="I72" s="21">
        <v>20052</v>
      </c>
      <c r="J72" s="21">
        <v>26603</v>
      </c>
      <c r="K72" s="21">
        <v>46655</v>
      </c>
      <c r="L72" s="21">
        <v>3060</v>
      </c>
      <c r="M72" s="21">
        <v>4431</v>
      </c>
      <c r="N72" s="21">
        <v>7491</v>
      </c>
      <c r="O72" s="21">
        <v>36246</v>
      </c>
      <c r="P72" s="21">
        <v>46674</v>
      </c>
      <c r="Q72" s="21">
        <v>82920</v>
      </c>
    </row>
    <row r="73" spans="1:17" x14ac:dyDescent="0.3">
      <c r="A73" s="22">
        <v>64</v>
      </c>
      <c r="B73" s="17" t="s">
        <v>51</v>
      </c>
      <c r="C73" s="21">
        <v>3593</v>
      </c>
      <c r="D73" s="21">
        <v>3791</v>
      </c>
      <c r="E73" s="21">
        <v>7384</v>
      </c>
      <c r="F73" s="21">
        <v>5063</v>
      </c>
      <c r="G73" s="21">
        <v>5330</v>
      </c>
      <c r="H73" s="21">
        <v>10393</v>
      </c>
      <c r="I73" s="21">
        <v>14859</v>
      </c>
      <c r="J73" s="21">
        <v>25485</v>
      </c>
      <c r="K73" s="21">
        <v>40344</v>
      </c>
      <c r="L73" s="21">
        <v>3192</v>
      </c>
      <c r="M73" s="21">
        <v>5415</v>
      </c>
      <c r="N73" s="21">
        <v>8607</v>
      </c>
      <c r="O73" s="21">
        <v>26707</v>
      </c>
      <c r="P73" s="21">
        <v>40021</v>
      </c>
      <c r="Q73" s="21">
        <v>66728</v>
      </c>
    </row>
    <row r="74" spans="1:17" x14ac:dyDescent="0.3">
      <c r="A74" s="22">
        <v>65</v>
      </c>
      <c r="B74" s="17" t="s">
        <v>52</v>
      </c>
      <c r="C74" s="21">
        <v>8903</v>
      </c>
      <c r="D74" s="21">
        <v>9376</v>
      </c>
      <c r="E74" s="21">
        <v>18279</v>
      </c>
      <c r="F74" s="21">
        <v>10099</v>
      </c>
      <c r="G74" s="21">
        <v>10014</v>
      </c>
      <c r="H74" s="21">
        <v>20113</v>
      </c>
      <c r="I74" s="21">
        <v>26811</v>
      </c>
      <c r="J74" s="21">
        <v>33345</v>
      </c>
      <c r="K74" s="21">
        <v>60156</v>
      </c>
      <c r="L74" s="21">
        <v>4888</v>
      </c>
      <c r="M74" s="21">
        <v>6865</v>
      </c>
      <c r="N74" s="21">
        <v>11753</v>
      </c>
      <c r="O74" s="21">
        <v>50701</v>
      </c>
      <c r="P74" s="21">
        <v>59600</v>
      </c>
      <c r="Q74" s="21">
        <v>110301</v>
      </c>
    </row>
    <row r="75" spans="1:17" x14ac:dyDescent="0.3">
      <c r="A75" s="22">
        <v>66</v>
      </c>
      <c r="B75" s="17" t="s">
        <v>53</v>
      </c>
      <c r="C75" s="21">
        <v>2941</v>
      </c>
      <c r="D75" s="21">
        <v>3049</v>
      </c>
      <c r="E75" s="21">
        <v>5990</v>
      </c>
      <c r="F75" s="21">
        <v>5815</v>
      </c>
      <c r="G75" s="21">
        <v>5279</v>
      </c>
      <c r="H75" s="21">
        <v>11094</v>
      </c>
      <c r="I75" s="21">
        <v>13642</v>
      </c>
      <c r="J75" s="21">
        <v>19667</v>
      </c>
      <c r="K75" s="21">
        <v>33309</v>
      </c>
      <c r="L75" s="21">
        <v>3925</v>
      </c>
      <c r="M75" s="21">
        <v>4936</v>
      </c>
      <c r="N75" s="21">
        <v>8861</v>
      </c>
      <c r="O75" s="21">
        <v>26323</v>
      </c>
      <c r="P75" s="21">
        <v>32931</v>
      </c>
      <c r="Q75" s="21">
        <v>59254</v>
      </c>
    </row>
    <row r="76" spans="1:17" x14ac:dyDescent="0.3">
      <c r="A76" s="22">
        <v>67</v>
      </c>
      <c r="B76" s="17" t="s">
        <v>54</v>
      </c>
      <c r="C76" s="21">
        <v>3055</v>
      </c>
      <c r="D76" s="21">
        <v>3682</v>
      </c>
      <c r="E76" s="21">
        <v>6737</v>
      </c>
      <c r="F76" s="21">
        <v>9715</v>
      </c>
      <c r="G76" s="21">
        <v>9887</v>
      </c>
      <c r="H76" s="21">
        <v>19602</v>
      </c>
      <c r="I76" s="21">
        <v>23756</v>
      </c>
      <c r="J76" s="21">
        <v>33298</v>
      </c>
      <c r="K76" s="21">
        <v>57054</v>
      </c>
      <c r="L76" s="21">
        <v>5251</v>
      </c>
      <c r="M76" s="21">
        <v>7326</v>
      </c>
      <c r="N76" s="21">
        <v>12577</v>
      </c>
      <c r="O76" s="21">
        <v>41777</v>
      </c>
      <c r="P76" s="21">
        <v>54193</v>
      </c>
      <c r="Q76" s="21">
        <v>95970</v>
      </c>
    </row>
    <row r="77" spans="1:17" x14ac:dyDescent="0.3">
      <c r="A77" s="75" t="s">
        <v>82</v>
      </c>
      <c r="B77" s="76"/>
      <c r="C77" s="24">
        <f>SUM(C60:C76)</f>
        <v>66965</v>
      </c>
      <c r="D77" s="24">
        <f t="shared" ref="D77:Q77" si="2">SUM(D60:D76)</f>
        <v>72716</v>
      </c>
      <c r="E77" s="24">
        <f t="shared" si="2"/>
        <v>139681</v>
      </c>
      <c r="F77" s="24">
        <f t="shared" si="2"/>
        <v>134769</v>
      </c>
      <c r="G77" s="24">
        <f t="shared" si="2"/>
        <v>134545</v>
      </c>
      <c r="H77" s="24">
        <f t="shared" si="2"/>
        <v>269314</v>
      </c>
      <c r="I77" s="24">
        <f t="shared" si="2"/>
        <v>350364</v>
      </c>
      <c r="J77" s="24">
        <f t="shared" si="2"/>
        <v>490319</v>
      </c>
      <c r="K77" s="24">
        <f t="shared" si="2"/>
        <v>840683</v>
      </c>
      <c r="L77" s="24">
        <f t="shared" si="2"/>
        <v>71452</v>
      </c>
      <c r="M77" s="24">
        <f t="shared" si="2"/>
        <v>102938</v>
      </c>
      <c r="N77" s="24">
        <f t="shared" si="2"/>
        <v>174390</v>
      </c>
      <c r="O77" s="24">
        <f t="shared" si="2"/>
        <v>623550</v>
      </c>
      <c r="P77" s="24">
        <f t="shared" si="2"/>
        <v>800518</v>
      </c>
      <c r="Q77" s="24">
        <f t="shared" si="2"/>
        <v>1424068</v>
      </c>
    </row>
    <row r="78" spans="1:17" x14ac:dyDescent="0.3">
      <c r="A78" s="16" t="s">
        <v>88</v>
      </c>
      <c r="B78" s="17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</row>
    <row r="79" spans="1:17" x14ac:dyDescent="0.3">
      <c r="A79" s="22">
        <v>80</v>
      </c>
      <c r="B79" s="17" t="s">
        <v>63</v>
      </c>
      <c r="C79" s="21">
        <v>8559</v>
      </c>
      <c r="D79" s="21">
        <v>9528</v>
      </c>
      <c r="E79" s="21">
        <v>18087</v>
      </c>
      <c r="F79" s="21">
        <v>16713</v>
      </c>
      <c r="G79" s="21">
        <v>17591</v>
      </c>
      <c r="H79" s="21">
        <v>34304</v>
      </c>
      <c r="I79" s="21">
        <v>37516</v>
      </c>
      <c r="J79" s="21">
        <v>54950</v>
      </c>
      <c r="K79" s="21">
        <v>92466</v>
      </c>
      <c r="L79" s="21">
        <v>5686</v>
      </c>
      <c r="M79" s="21">
        <v>10982</v>
      </c>
      <c r="N79" s="21">
        <v>16668</v>
      </c>
      <c r="O79" s="21">
        <v>68474</v>
      </c>
      <c r="P79" s="21">
        <v>93051</v>
      </c>
      <c r="Q79" s="21">
        <v>161525</v>
      </c>
    </row>
    <row r="80" spans="1:17" x14ac:dyDescent="0.3">
      <c r="A80" s="22">
        <v>81</v>
      </c>
      <c r="B80" s="17" t="s">
        <v>64</v>
      </c>
      <c r="C80" s="21">
        <v>1810</v>
      </c>
      <c r="D80" s="21">
        <v>2038</v>
      </c>
      <c r="E80" s="21">
        <v>3848</v>
      </c>
      <c r="F80" s="21">
        <v>4057</v>
      </c>
      <c r="G80" s="21">
        <v>4575</v>
      </c>
      <c r="H80" s="21">
        <v>8632</v>
      </c>
      <c r="I80" s="21">
        <v>9321</v>
      </c>
      <c r="J80" s="21">
        <v>14238</v>
      </c>
      <c r="K80" s="21">
        <v>23559</v>
      </c>
      <c r="L80" s="21">
        <v>1165</v>
      </c>
      <c r="M80" s="21">
        <v>1956</v>
      </c>
      <c r="N80" s="21">
        <v>3121</v>
      </c>
      <c r="O80" s="21">
        <v>16353</v>
      </c>
      <c r="P80" s="21">
        <v>22807</v>
      </c>
      <c r="Q80" s="21">
        <v>39160</v>
      </c>
    </row>
    <row r="81" spans="1:17" x14ac:dyDescent="0.3">
      <c r="A81" s="22">
        <v>82</v>
      </c>
      <c r="B81" s="17" t="s">
        <v>65</v>
      </c>
      <c r="C81" s="21">
        <v>1780</v>
      </c>
      <c r="D81" s="21">
        <v>1845</v>
      </c>
      <c r="E81" s="21">
        <v>3625</v>
      </c>
      <c r="F81" s="21">
        <v>2991</v>
      </c>
      <c r="G81" s="21">
        <v>3466</v>
      </c>
      <c r="H81" s="21">
        <v>6457</v>
      </c>
      <c r="I81" s="21">
        <v>7059</v>
      </c>
      <c r="J81" s="21">
        <v>11247</v>
      </c>
      <c r="K81" s="21">
        <v>18306</v>
      </c>
      <c r="L81" s="21">
        <v>1245</v>
      </c>
      <c r="M81" s="21">
        <v>2462</v>
      </c>
      <c r="N81" s="21">
        <v>3707</v>
      </c>
      <c r="O81" s="21">
        <v>13075</v>
      </c>
      <c r="P81" s="21">
        <v>19020</v>
      </c>
      <c r="Q81" s="21">
        <v>32095</v>
      </c>
    </row>
    <row r="82" spans="1:17" x14ac:dyDescent="0.3">
      <c r="A82" s="22">
        <v>83</v>
      </c>
      <c r="B82" s="17" t="s">
        <v>66</v>
      </c>
      <c r="C82" s="21">
        <v>1793</v>
      </c>
      <c r="D82" s="21">
        <v>1832</v>
      </c>
      <c r="E82" s="21">
        <v>3625</v>
      </c>
      <c r="F82" s="21">
        <v>4108</v>
      </c>
      <c r="G82" s="21">
        <v>3828</v>
      </c>
      <c r="H82" s="21">
        <v>7936</v>
      </c>
      <c r="I82" s="21">
        <v>8491</v>
      </c>
      <c r="J82" s="21">
        <v>11452</v>
      </c>
      <c r="K82" s="21">
        <v>19943</v>
      </c>
      <c r="L82" s="21">
        <v>982</v>
      </c>
      <c r="M82" s="21">
        <v>2012</v>
      </c>
      <c r="N82" s="21">
        <v>2994</v>
      </c>
      <c r="O82" s="21">
        <v>15374</v>
      </c>
      <c r="P82" s="21">
        <v>19124</v>
      </c>
      <c r="Q82" s="21">
        <v>34498</v>
      </c>
    </row>
    <row r="83" spans="1:17" x14ac:dyDescent="0.3">
      <c r="A83" s="22">
        <v>84</v>
      </c>
      <c r="B83" s="17" t="s">
        <v>67</v>
      </c>
      <c r="C83" s="21">
        <v>6352</v>
      </c>
      <c r="D83" s="21">
        <v>6791</v>
      </c>
      <c r="E83" s="21">
        <v>13143</v>
      </c>
      <c r="F83" s="21">
        <v>15346</v>
      </c>
      <c r="G83" s="21">
        <v>18914</v>
      </c>
      <c r="H83" s="21">
        <v>34260</v>
      </c>
      <c r="I83" s="21">
        <v>30490</v>
      </c>
      <c r="J83" s="21">
        <v>45018</v>
      </c>
      <c r="K83" s="21">
        <v>75508</v>
      </c>
      <c r="L83" s="21">
        <v>4496</v>
      </c>
      <c r="M83" s="21">
        <v>7683</v>
      </c>
      <c r="N83" s="21">
        <v>12179</v>
      </c>
      <c r="O83" s="21">
        <v>56684</v>
      </c>
      <c r="P83" s="21">
        <v>78406</v>
      </c>
      <c r="Q83" s="21">
        <v>135090</v>
      </c>
    </row>
    <row r="84" spans="1:17" x14ac:dyDescent="0.3">
      <c r="A84" s="22">
        <v>85</v>
      </c>
      <c r="B84" s="17" t="s">
        <v>68</v>
      </c>
      <c r="C84" s="21">
        <v>1117</v>
      </c>
      <c r="D84" s="21">
        <v>1106</v>
      </c>
      <c r="E84" s="21">
        <v>2223</v>
      </c>
      <c r="F84" s="21">
        <v>2030</v>
      </c>
      <c r="G84" s="21">
        <v>1792</v>
      </c>
      <c r="H84" s="21">
        <v>3822</v>
      </c>
      <c r="I84" s="21">
        <v>5249</v>
      </c>
      <c r="J84" s="21">
        <v>7189</v>
      </c>
      <c r="K84" s="21">
        <v>12438</v>
      </c>
      <c r="L84" s="21">
        <v>790</v>
      </c>
      <c r="M84" s="21">
        <v>1359</v>
      </c>
      <c r="N84" s="21">
        <v>2149</v>
      </c>
      <c r="O84" s="21">
        <v>9186</v>
      </c>
      <c r="P84" s="21">
        <v>11446</v>
      </c>
      <c r="Q84" s="21">
        <v>20632</v>
      </c>
    </row>
    <row r="85" spans="1:17" x14ac:dyDescent="0.3">
      <c r="A85" s="22">
        <v>86</v>
      </c>
      <c r="B85" s="17" t="s">
        <v>69</v>
      </c>
      <c r="C85" s="21">
        <v>3771</v>
      </c>
      <c r="D85" s="21">
        <v>4121</v>
      </c>
      <c r="E85" s="21">
        <v>7892</v>
      </c>
      <c r="F85" s="21">
        <v>6729</v>
      </c>
      <c r="G85" s="21">
        <v>6910</v>
      </c>
      <c r="H85" s="21">
        <v>13639</v>
      </c>
      <c r="I85" s="21">
        <v>14535</v>
      </c>
      <c r="J85" s="21">
        <v>22082</v>
      </c>
      <c r="K85" s="21">
        <v>36617</v>
      </c>
      <c r="L85" s="21">
        <v>2309</v>
      </c>
      <c r="M85" s="21">
        <v>4468</v>
      </c>
      <c r="N85" s="21">
        <v>6777</v>
      </c>
      <c r="O85" s="21">
        <v>27344</v>
      </c>
      <c r="P85" s="21">
        <v>37581</v>
      </c>
      <c r="Q85" s="21">
        <v>64925</v>
      </c>
    </row>
    <row r="86" spans="1:17" x14ac:dyDescent="0.3">
      <c r="A86" s="22">
        <v>90</v>
      </c>
      <c r="B86" s="17" t="s">
        <v>70</v>
      </c>
      <c r="C86" s="21">
        <v>9609</v>
      </c>
      <c r="D86" s="21">
        <v>10062</v>
      </c>
      <c r="E86" s="21">
        <v>19671</v>
      </c>
      <c r="F86" s="21">
        <v>16895</v>
      </c>
      <c r="G86" s="21">
        <v>15637</v>
      </c>
      <c r="H86" s="21">
        <v>32532</v>
      </c>
      <c r="I86" s="21">
        <v>39525</v>
      </c>
      <c r="J86" s="21">
        <v>52428</v>
      </c>
      <c r="K86" s="21">
        <v>91953</v>
      </c>
      <c r="L86" s="21">
        <v>5104</v>
      </c>
      <c r="M86" s="21">
        <v>9429</v>
      </c>
      <c r="N86" s="21">
        <v>14533</v>
      </c>
      <c r="O86" s="21">
        <v>71133</v>
      </c>
      <c r="P86" s="21">
        <v>87556</v>
      </c>
      <c r="Q86" s="21">
        <v>158689</v>
      </c>
    </row>
    <row r="87" spans="1:17" x14ac:dyDescent="0.3">
      <c r="A87" s="22">
        <v>91</v>
      </c>
      <c r="B87" s="17" t="s">
        <v>71</v>
      </c>
      <c r="C87" s="21">
        <v>1144</v>
      </c>
      <c r="D87" s="21">
        <v>1259</v>
      </c>
      <c r="E87" s="21">
        <v>2403</v>
      </c>
      <c r="F87" s="21">
        <v>2548</v>
      </c>
      <c r="G87" s="21">
        <v>3361</v>
      </c>
      <c r="H87" s="21">
        <v>5909</v>
      </c>
      <c r="I87" s="21">
        <v>8116</v>
      </c>
      <c r="J87" s="21">
        <v>12249</v>
      </c>
      <c r="K87" s="21">
        <v>20365</v>
      </c>
      <c r="L87" s="21">
        <v>871</v>
      </c>
      <c r="M87" s="21">
        <v>1232</v>
      </c>
      <c r="N87" s="21">
        <v>2103</v>
      </c>
      <c r="O87" s="21">
        <v>12679</v>
      </c>
      <c r="P87" s="21">
        <v>18101</v>
      </c>
      <c r="Q87" s="21">
        <v>30780</v>
      </c>
    </row>
    <row r="88" spans="1:17" x14ac:dyDescent="0.3">
      <c r="A88" s="22">
        <v>92</v>
      </c>
      <c r="B88" s="17" t="s">
        <v>72</v>
      </c>
      <c r="C88" s="21">
        <v>3847</v>
      </c>
      <c r="D88" s="21">
        <v>4424</v>
      </c>
      <c r="E88" s="21">
        <v>8271</v>
      </c>
      <c r="F88" s="21">
        <v>7300</v>
      </c>
      <c r="G88" s="21">
        <v>9038</v>
      </c>
      <c r="H88" s="21">
        <v>16338</v>
      </c>
      <c r="I88" s="21">
        <v>17270</v>
      </c>
      <c r="J88" s="21">
        <v>26420</v>
      </c>
      <c r="K88" s="21">
        <v>43690</v>
      </c>
      <c r="L88" s="21">
        <v>2340</v>
      </c>
      <c r="M88" s="21">
        <v>4474</v>
      </c>
      <c r="N88" s="21">
        <v>6814</v>
      </c>
      <c r="O88" s="21">
        <v>30757</v>
      </c>
      <c r="P88" s="21">
        <v>44356</v>
      </c>
      <c r="Q88" s="21">
        <v>75113</v>
      </c>
    </row>
    <row r="89" spans="1:17" x14ac:dyDescent="0.3">
      <c r="A89" s="22">
        <v>93</v>
      </c>
      <c r="B89" s="17" t="s">
        <v>73</v>
      </c>
      <c r="C89" s="21">
        <v>3614</v>
      </c>
      <c r="D89" s="21">
        <v>3931</v>
      </c>
      <c r="E89" s="21">
        <v>7545</v>
      </c>
      <c r="F89" s="21">
        <v>4610</v>
      </c>
      <c r="G89" s="21">
        <v>4829</v>
      </c>
      <c r="H89" s="21">
        <v>9439</v>
      </c>
      <c r="I89" s="21">
        <v>15835</v>
      </c>
      <c r="J89" s="21">
        <v>23704</v>
      </c>
      <c r="K89" s="21">
        <v>39539</v>
      </c>
      <c r="L89" s="21">
        <v>2365</v>
      </c>
      <c r="M89" s="21">
        <v>4563</v>
      </c>
      <c r="N89" s="21">
        <v>6928</v>
      </c>
      <c r="O89" s="21">
        <v>26424</v>
      </c>
      <c r="P89" s="21">
        <v>37027</v>
      </c>
      <c r="Q89" s="21">
        <v>63451</v>
      </c>
    </row>
    <row r="90" spans="1:17" x14ac:dyDescent="0.3">
      <c r="A90" s="22">
        <v>94</v>
      </c>
      <c r="B90" s="17" t="s">
        <v>74</v>
      </c>
      <c r="C90" s="21">
        <v>7831</v>
      </c>
      <c r="D90" s="21">
        <v>9240</v>
      </c>
      <c r="E90" s="21">
        <v>17071</v>
      </c>
      <c r="F90" s="21">
        <v>10282</v>
      </c>
      <c r="G90" s="21">
        <v>11809</v>
      </c>
      <c r="H90" s="21">
        <v>22091</v>
      </c>
      <c r="I90" s="21">
        <v>25663</v>
      </c>
      <c r="J90" s="21">
        <v>32638</v>
      </c>
      <c r="K90" s="21">
        <v>58301</v>
      </c>
      <c r="L90" s="21">
        <v>3513</v>
      </c>
      <c r="M90" s="21">
        <v>4586</v>
      </c>
      <c r="N90" s="21">
        <v>8099</v>
      </c>
      <c r="O90" s="21">
        <v>47289</v>
      </c>
      <c r="P90" s="21">
        <v>58273</v>
      </c>
      <c r="Q90" s="21">
        <v>105562</v>
      </c>
    </row>
    <row r="91" spans="1:17" x14ac:dyDescent="0.3">
      <c r="A91" s="22">
        <v>95</v>
      </c>
      <c r="B91" s="17" t="s">
        <v>75</v>
      </c>
      <c r="C91" s="21">
        <v>6077</v>
      </c>
      <c r="D91" s="21">
        <v>6576</v>
      </c>
      <c r="E91" s="21">
        <v>12653</v>
      </c>
      <c r="F91" s="21">
        <v>6699</v>
      </c>
      <c r="G91" s="21">
        <v>6806</v>
      </c>
      <c r="H91" s="21">
        <v>13505</v>
      </c>
      <c r="I91" s="21">
        <v>19318</v>
      </c>
      <c r="J91" s="21">
        <v>20775</v>
      </c>
      <c r="K91" s="21">
        <v>40093</v>
      </c>
      <c r="L91" s="21">
        <v>1963</v>
      </c>
      <c r="M91" s="21">
        <v>2171</v>
      </c>
      <c r="N91" s="21">
        <v>4134</v>
      </c>
      <c r="O91" s="21">
        <v>34057</v>
      </c>
      <c r="P91" s="21">
        <v>36328</v>
      </c>
      <c r="Q91" s="21">
        <v>70385</v>
      </c>
    </row>
    <row r="92" spans="1:17" x14ac:dyDescent="0.3">
      <c r="A92" s="22">
        <v>96</v>
      </c>
      <c r="B92" s="17" t="s">
        <v>76</v>
      </c>
      <c r="C92" s="21">
        <v>9437</v>
      </c>
      <c r="D92" s="21">
        <v>10524</v>
      </c>
      <c r="E92" s="21">
        <v>19961</v>
      </c>
      <c r="F92" s="21">
        <v>11556</v>
      </c>
      <c r="G92" s="21">
        <v>12939</v>
      </c>
      <c r="H92" s="21">
        <v>24495</v>
      </c>
      <c r="I92" s="21">
        <v>32058</v>
      </c>
      <c r="J92" s="21">
        <v>39382</v>
      </c>
      <c r="K92" s="21">
        <v>71440</v>
      </c>
      <c r="L92" s="21">
        <v>3407</v>
      </c>
      <c r="M92" s="21">
        <v>3764</v>
      </c>
      <c r="N92" s="21">
        <v>7171</v>
      </c>
      <c r="O92" s="21">
        <v>56458</v>
      </c>
      <c r="P92" s="21">
        <v>66609</v>
      </c>
      <c r="Q92" s="21">
        <v>123067</v>
      </c>
    </row>
    <row r="93" spans="1:17" x14ac:dyDescent="0.3">
      <c r="A93" s="74" t="s">
        <v>82</v>
      </c>
      <c r="B93" s="74"/>
      <c r="C93" s="24">
        <f>SUM(C79:C92)</f>
        <v>66741</v>
      </c>
      <c r="D93" s="24">
        <f t="shared" ref="D93:Q93" si="3">SUM(D79:D92)</f>
        <v>73277</v>
      </c>
      <c r="E93" s="24">
        <f t="shared" si="3"/>
        <v>140018</v>
      </c>
      <c r="F93" s="24">
        <f t="shared" si="3"/>
        <v>111864</v>
      </c>
      <c r="G93" s="24">
        <f t="shared" si="3"/>
        <v>121495</v>
      </c>
      <c r="H93" s="24">
        <f t="shared" si="3"/>
        <v>233359</v>
      </c>
      <c r="I93" s="24">
        <f t="shared" si="3"/>
        <v>270446</v>
      </c>
      <c r="J93" s="24">
        <f t="shared" si="3"/>
        <v>373772</v>
      </c>
      <c r="K93" s="24">
        <f t="shared" si="3"/>
        <v>644218</v>
      </c>
      <c r="L93" s="24">
        <f t="shared" si="3"/>
        <v>36236</v>
      </c>
      <c r="M93" s="24">
        <f t="shared" si="3"/>
        <v>61141</v>
      </c>
      <c r="N93" s="24">
        <f t="shared" si="3"/>
        <v>97377</v>
      </c>
      <c r="O93" s="24">
        <f t="shared" si="3"/>
        <v>485287</v>
      </c>
      <c r="P93" s="24">
        <f t="shared" si="3"/>
        <v>629685</v>
      </c>
      <c r="Q93" s="24">
        <f t="shared" si="3"/>
        <v>1114972</v>
      </c>
    </row>
    <row r="94" spans="1:17" x14ac:dyDescent="0.3">
      <c r="A94" s="74" t="s">
        <v>90</v>
      </c>
      <c r="B94" s="74"/>
      <c r="C94" s="30">
        <f>SUM(C93,C77,C56,C34,C7)</f>
        <v>367972</v>
      </c>
      <c r="D94" s="30">
        <f t="shared" ref="D94:Q94" si="4">SUM(D93,D77,D56,D34,D7)</f>
        <v>396406</v>
      </c>
      <c r="E94" s="30">
        <f t="shared" si="4"/>
        <v>764378</v>
      </c>
      <c r="F94" s="30">
        <f t="shared" si="4"/>
        <v>724712</v>
      </c>
      <c r="G94" s="30">
        <f t="shared" si="4"/>
        <v>692223</v>
      </c>
      <c r="H94" s="31">
        <f t="shared" si="4"/>
        <v>1416935</v>
      </c>
      <c r="I94" s="31">
        <f t="shared" si="4"/>
        <v>1653799</v>
      </c>
      <c r="J94" s="31">
        <f t="shared" si="4"/>
        <v>2243990</v>
      </c>
      <c r="K94" s="31">
        <f t="shared" si="4"/>
        <v>3897789</v>
      </c>
      <c r="L94" s="30">
        <f t="shared" si="4"/>
        <v>312424</v>
      </c>
      <c r="M94" s="30">
        <f t="shared" si="4"/>
        <v>449150</v>
      </c>
      <c r="N94" s="30">
        <f t="shared" si="4"/>
        <v>761574</v>
      </c>
      <c r="O94" s="30">
        <f t="shared" si="4"/>
        <v>3058907</v>
      </c>
      <c r="P94" s="30">
        <f t="shared" si="4"/>
        <v>3781769</v>
      </c>
      <c r="Q94" s="30">
        <f t="shared" si="4"/>
        <v>6840676</v>
      </c>
    </row>
  </sheetData>
  <mergeCells count="15">
    <mergeCell ref="A1:Q1"/>
    <mergeCell ref="A2:Q2"/>
    <mergeCell ref="A94:B94"/>
    <mergeCell ref="A56:B56"/>
    <mergeCell ref="A77:B77"/>
    <mergeCell ref="A93:B93"/>
    <mergeCell ref="C4:E4"/>
    <mergeCell ref="F4:H4"/>
    <mergeCell ref="I4:K4"/>
    <mergeCell ref="A34:B34"/>
    <mergeCell ref="L4:N4"/>
    <mergeCell ref="O4:Q4"/>
    <mergeCell ref="A3:A5"/>
    <mergeCell ref="B3:B5"/>
    <mergeCell ref="C3:Q3"/>
  </mergeCells>
  <printOptions horizontalCentered="1"/>
  <pageMargins left="0.11811023622047245" right="0.11811023622047245" top="0.55118110236220474" bottom="0.35433070866141736" header="0" footer="0.19685039370078741"/>
  <pageSetup paperSize="9" pageOrder="overThenDown" orientation="landscape" r:id="rId1"/>
  <headerFooter>
    <oddFooter>&amp;R&amp;11ประมวลผลเมื่อวันที่ 1 มิ.ย.2564 เวลา 09.00 น.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1"/>
  <sheetViews>
    <sheetView topLeftCell="A97" zoomScaleNormal="100" workbookViewId="0">
      <selection activeCell="A2" sqref="A2:O2"/>
    </sheetView>
  </sheetViews>
  <sheetFormatPr defaultRowHeight="21" customHeight="1" x14ac:dyDescent="0.35"/>
  <cols>
    <col min="1" max="1" width="5.875" style="1" customWidth="1"/>
    <col min="2" max="2" width="25.625" customWidth="1"/>
    <col min="3" max="28" width="8.125" customWidth="1"/>
  </cols>
  <sheetData>
    <row r="1" spans="1:28" ht="21" customHeight="1" x14ac:dyDescent="0.35">
      <c r="A1" s="73" t="s">
        <v>99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28" ht="21" customHeight="1" x14ac:dyDescent="0.35">
      <c r="A2" s="87" t="s">
        <v>97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28" s="32" customFormat="1" ht="21" customHeight="1" x14ac:dyDescent="0.3">
      <c r="A3" s="37" t="s">
        <v>78</v>
      </c>
      <c r="B3" s="37" t="s">
        <v>79</v>
      </c>
      <c r="C3" s="37" t="s">
        <v>100</v>
      </c>
      <c r="D3" s="37" t="s">
        <v>101</v>
      </c>
      <c r="E3" s="37" t="s">
        <v>102</v>
      </c>
      <c r="F3" s="37" t="s">
        <v>103</v>
      </c>
      <c r="G3" s="37" t="s">
        <v>104</v>
      </c>
      <c r="H3" s="37" t="s">
        <v>105</v>
      </c>
      <c r="I3" s="37" t="s">
        <v>106</v>
      </c>
      <c r="J3" s="37" t="s">
        <v>107</v>
      </c>
      <c r="K3" s="37" t="s">
        <v>108</v>
      </c>
      <c r="L3" s="37" t="s">
        <v>109</v>
      </c>
      <c r="M3" s="37" t="s">
        <v>110</v>
      </c>
      <c r="N3" s="37" t="s">
        <v>111</v>
      </c>
      <c r="O3" s="37" t="s">
        <v>112</v>
      </c>
      <c r="P3" s="37" t="s">
        <v>113</v>
      </c>
      <c r="Q3" s="37" t="s">
        <v>114</v>
      </c>
      <c r="R3" s="37" t="s">
        <v>115</v>
      </c>
      <c r="S3" s="37" t="s">
        <v>116</v>
      </c>
      <c r="T3" s="37" t="s">
        <v>117</v>
      </c>
      <c r="U3" s="37" t="s">
        <v>118</v>
      </c>
      <c r="V3" s="37" t="s">
        <v>119</v>
      </c>
      <c r="W3" s="37" t="s">
        <v>120</v>
      </c>
      <c r="X3" s="37" t="s">
        <v>121</v>
      </c>
      <c r="Y3" s="37" t="s">
        <v>122</v>
      </c>
      <c r="Z3" s="37" t="s">
        <v>123</v>
      </c>
      <c r="AA3" s="37" t="s">
        <v>124</v>
      </c>
      <c r="AB3" s="37" t="s">
        <v>125</v>
      </c>
    </row>
    <row r="4" spans="1:28" s="32" customFormat="1" ht="21" customHeight="1" x14ac:dyDescent="0.3">
      <c r="A4" s="33" t="s">
        <v>83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s="35" customFormat="1" ht="21" customHeight="1" x14ac:dyDescent="0.3">
      <c r="A5" s="38">
        <v>10</v>
      </c>
      <c r="B5" s="39" t="s">
        <v>0</v>
      </c>
      <c r="C5" s="40">
        <v>676</v>
      </c>
      <c r="D5" s="41">
        <v>1557</v>
      </c>
      <c r="E5" s="41">
        <v>24339</v>
      </c>
      <c r="F5" s="41">
        <v>19375</v>
      </c>
      <c r="G5" s="41">
        <v>14500</v>
      </c>
      <c r="H5" s="41">
        <v>4337</v>
      </c>
      <c r="I5" s="40">
        <v>762</v>
      </c>
      <c r="J5" s="40">
        <v>86</v>
      </c>
      <c r="K5" s="40">
        <v>81</v>
      </c>
      <c r="L5" s="41">
        <v>1578</v>
      </c>
      <c r="M5" s="40">
        <v>125</v>
      </c>
      <c r="N5" s="40">
        <v>151</v>
      </c>
      <c r="O5" s="40">
        <v>791</v>
      </c>
      <c r="P5" s="41">
        <v>3328</v>
      </c>
      <c r="Q5" s="41">
        <v>29195</v>
      </c>
      <c r="R5" s="41">
        <v>5425</v>
      </c>
      <c r="S5" s="41">
        <v>12124</v>
      </c>
      <c r="T5" s="40">
        <v>376</v>
      </c>
      <c r="U5" s="40">
        <v>258</v>
      </c>
      <c r="V5" s="40">
        <v>111</v>
      </c>
      <c r="W5" s="41">
        <v>24266</v>
      </c>
      <c r="X5" s="41">
        <v>4368</v>
      </c>
      <c r="Y5" s="40">
        <v>350</v>
      </c>
      <c r="Z5" s="40">
        <v>22</v>
      </c>
      <c r="AA5" s="41">
        <v>309548</v>
      </c>
      <c r="AB5" s="41">
        <v>457729</v>
      </c>
    </row>
    <row r="6" spans="1:28" s="32" customFormat="1" ht="21" customHeight="1" x14ac:dyDescent="0.3">
      <c r="A6" s="33" t="s">
        <v>85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s="35" customFormat="1" ht="21" customHeight="1" x14ac:dyDescent="0.3">
      <c r="A7" s="38">
        <v>11</v>
      </c>
      <c r="B7" s="39" t="s">
        <v>126</v>
      </c>
      <c r="C7" s="40">
        <v>35</v>
      </c>
      <c r="D7" s="40">
        <v>157</v>
      </c>
      <c r="E7" s="41">
        <v>3395</v>
      </c>
      <c r="F7" s="41">
        <v>1525</v>
      </c>
      <c r="G7" s="41">
        <v>1870</v>
      </c>
      <c r="H7" s="40">
        <v>650</v>
      </c>
      <c r="I7" s="40">
        <v>69</v>
      </c>
      <c r="J7" s="40">
        <v>13</v>
      </c>
      <c r="K7" s="40">
        <v>3</v>
      </c>
      <c r="L7" s="40">
        <v>364</v>
      </c>
      <c r="M7" s="40">
        <v>36</v>
      </c>
      <c r="N7" s="40">
        <v>44</v>
      </c>
      <c r="O7" s="40">
        <v>99</v>
      </c>
      <c r="P7" s="40">
        <v>707</v>
      </c>
      <c r="Q7" s="41">
        <v>3822</v>
      </c>
      <c r="R7" s="40">
        <v>832</v>
      </c>
      <c r="S7" s="41">
        <v>3187</v>
      </c>
      <c r="T7" s="40">
        <v>158</v>
      </c>
      <c r="U7" s="40">
        <v>27</v>
      </c>
      <c r="V7" s="40">
        <v>14</v>
      </c>
      <c r="W7" s="41">
        <v>5534</v>
      </c>
      <c r="X7" s="41">
        <v>1045</v>
      </c>
      <c r="Y7" s="40">
        <v>93</v>
      </c>
      <c r="Z7" s="40">
        <v>40</v>
      </c>
      <c r="AA7" s="41">
        <v>55567</v>
      </c>
      <c r="AB7" s="41">
        <v>79286</v>
      </c>
    </row>
    <row r="8" spans="1:28" s="35" customFormat="1" ht="21" customHeight="1" x14ac:dyDescent="0.3">
      <c r="A8" s="38">
        <v>12</v>
      </c>
      <c r="B8" s="39" t="s">
        <v>127</v>
      </c>
      <c r="C8" s="40">
        <v>130</v>
      </c>
      <c r="D8" s="40">
        <v>658</v>
      </c>
      <c r="E8" s="41">
        <v>10415</v>
      </c>
      <c r="F8" s="41">
        <v>3772</v>
      </c>
      <c r="G8" s="41">
        <v>2837</v>
      </c>
      <c r="H8" s="40">
        <v>881</v>
      </c>
      <c r="I8" s="40">
        <v>219</v>
      </c>
      <c r="J8" s="40">
        <v>24</v>
      </c>
      <c r="K8" s="40">
        <v>22</v>
      </c>
      <c r="L8" s="40">
        <v>349</v>
      </c>
      <c r="M8" s="40">
        <v>53</v>
      </c>
      <c r="N8" s="40">
        <v>84</v>
      </c>
      <c r="O8" s="40">
        <v>306</v>
      </c>
      <c r="P8" s="41">
        <v>1477</v>
      </c>
      <c r="Q8" s="41">
        <v>8597</v>
      </c>
      <c r="R8" s="41">
        <v>1697</v>
      </c>
      <c r="S8" s="41">
        <v>3288</v>
      </c>
      <c r="T8" s="40">
        <v>127</v>
      </c>
      <c r="U8" s="40">
        <v>61</v>
      </c>
      <c r="V8" s="40">
        <v>27</v>
      </c>
      <c r="W8" s="41">
        <v>8220</v>
      </c>
      <c r="X8" s="41">
        <v>1064</v>
      </c>
      <c r="Y8" s="40">
        <v>247</v>
      </c>
      <c r="Z8" s="40">
        <v>4</v>
      </c>
      <c r="AA8" s="41">
        <v>64859</v>
      </c>
      <c r="AB8" s="41">
        <v>109418</v>
      </c>
    </row>
    <row r="9" spans="1:28" s="35" customFormat="1" ht="21" customHeight="1" x14ac:dyDescent="0.3">
      <c r="A9" s="38">
        <v>13</v>
      </c>
      <c r="B9" s="39" t="s">
        <v>128</v>
      </c>
      <c r="C9" s="40">
        <v>47</v>
      </c>
      <c r="D9" s="40">
        <v>480</v>
      </c>
      <c r="E9" s="41">
        <v>5548</v>
      </c>
      <c r="F9" s="41">
        <v>2990</v>
      </c>
      <c r="G9" s="41">
        <v>2647</v>
      </c>
      <c r="H9" s="40">
        <v>666</v>
      </c>
      <c r="I9" s="40">
        <v>92</v>
      </c>
      <c r="J9" s="40">
        <v>9</v>
      </c>
      <c r="K9" s="40">
        <v>12</v>
      </c>
      <c r="L9" s="40">
        <v>492</v>
      </c>
      <c r="M9" s="40">
        <v>59</v>
      </c>
      <c r="N9" s="40">
        <v>287</v>
      </c>
      <c r="O9" s="40">
        <v>157</v>
      </c>
      <c r="P9" s="41">
        <v>1130</v>
      </c>
      <c r="Q9" s="41">
        <v>5543</v>
      </c>
      <c r="R9" s="41">
        <v>1606</v>
      </c>
      <c r="S9" s="41">
        <v>3187</v>
      </c>
      <c r="T9" s="40">
        <v>122</v>
      </c>
      <c r="U9" s="40">
        <v>39</v>
      </c>
      <c r="V9" s="40">
        <v>8</v>
      </c>
      <c r="W9" s="41">
        <v>7017</v>
      </c>
      <c r="X9" s="41">
        <v>1168</v>
      </c>
      <c r="Y9" s="40">
        <v>286</v>
      </c>
      <c r="Z9" s="40">
        <v>12</v>
      </c>
      <c r="AA9" s="41">
        <v>50771</v>
      </c>
      <c r="AB9" s="41">
        <v>84375</v>
      </c>
    </row>
    <row r="10" spans="1:28" s="35" customFormat="1" ht="21" customHeight="1" x14ac:dyDescent="0.3">
      <c r="A10" s="38">
        <v>14</v>
      </c>
      <c r="B10" s="39" t="s">
        <v>129</v>
      </c>
      <c r="C10" s="40">
        <v>28</v>
      </c>
      <c r="D10" s="40">
        <v>265</v>
      </c>
      <c r="E10" s="41">
        <v>4283</v>
      </c>
      <c r="F10" s="41">
        <v>1325</v>
      </c>
      <c r="G10" s="41">
        <v>1236</v>
      </c>
      <c r="H10" s="40">
        <v>352</v>
      </c>
      <c r="I10" s="40">
        <v>50</v>
      </c>
      <c r="J10" s="40">
        <v>8</v>
      </c>
      <c r="K10" s="40">
        <v>4</v>
      </c>
      <c r="L10" s="40">
        <v>993</v>
      </c>
      <c r="M10" s="40">
        <v>125</v>
      </c>
      <c r="N10" s="41">
        <v>1235</v>
      </c>
      <c r="O10" s="40">
        <v>71</v>
      </c>
      <c r="P10" s="41">
        <v>1082</v>
      </c>
      <c r="Q10" s="41">
        <v>6358</v>
      </c>
      <c r="R10" s="40">
        <v>900</v>
      </c>
      <c r="S10" s="41">
        <v>2602</v>
      </c>
      <c r="T10" s="40">
        <v>128</v>
      </c>
      <c r="U10" s="40">
        <v>16</v>
      </c>
      <c r="V10" s="40">
        <v>14</v>
      </c>
      <c r="W10" s="41">
        <v>6194</v>
      </c>
      <c r="X10" s="41">
        <v>1704</v>
      </c>
      <c r="Y10" s="40">
        <v>205</v>
      </c>
      <c r="Z10" s="40">
        <v>22</v>
      </c>
      <c r="AA10" s="41">
        <v>45619</v>
      </c>
      <c r="AB10" s="41">
        <v>74819</v>
      </c>
    </row>
    <row r="11" spans="1:28" s="35" customFormat="1" ht="21" customHeight="1" x14ac:dyDescent="0.3">
      <c r="A11" s="38">
        <v>15</v>
      </c>
      <c r="B11" s="39" t="s">
        <v>130</v>
      </c>
      <c r="C11" s="40">
        <v>4</v>
      </c>
      <c r="D11" s="40">
        <v>40</v>
      </c>
      <c r="E11" s="41">
        <v>1237</v>
      </c>
      <c r="F11" s="40">
        <v>425</v>
      </c>
      <c r="G11" s="40">
        <v>451</v>
      </c>
      <c r="H11" s="40">
        <v>56</v>
      </c>
      <c r="I11" s="40">
        <v>8</v>
      </c>
      <c r="J11" s="40">
        <v>3</v>
      </c>
      <c r="K11" s="40">
        <v>0</v>
      </c>
      <c r="L11" s="40">
        <v>164</v>
      </c>
      <c r="M11" s="40">
        <v>65</v>
      </c>
      <c r="N11" s="40">
        <v>362</v>
      </c>
      <c r="O11" s="40">
        <v>16</v>
      </c>
      <c r="P11" s="40">
        <v>274</v>
      </c>
      <c r="Q11" s="41">
        <v>1374</v>
      </c>
      <c r="R11" s="40">
        <v>290</v>
      </c>
      <c r="S11" s="40">
        <v>308</v>
      </c>
      <c r="T11" s="40">
        <v>3</v>
      </c>
      <c r="U11" s="40">
        <v>2</v>
      </c>
      <c r="V11" s="40">
        <v>1</v>
      </c>
      <c r="W11" s="41">
        <v>1682</v>
      </c>
      <c r="X11" s="40">
        <v>292</v>
      </c>
      <c r="Y11" s="40">
        <v>107</v>
      </c>
      <c r="Z11" s="40">
        <v>5</v>
      </c>
      <c r="AA11" s="41">
        <v>20770</v>
      </c>
      <c r="AB11" s="41">
        <v>27939</v>
      </c>
    </row>
    <row r="12" spans="1:28" s="35" customFormat="1" ht="21" customHeight="1" x14ac:dyDescent="0.3">
      <c r="A12" s="38">
        <v>16</v>
      </c>
      <c r="B12" s="39" t="s">
        <v>131</v>
      </c>
      <c r="C12" s="40">
        <v>27</v>
      </c>
      <c r="D12" s="40">
        <v>466</v>
      </c>
      <c r="E12" s="41">
        <v>3832</v>
      </c>
      <c r="F12" s="41">
        <v>5582</v>
      </c>
      <c r="G12" s="41">
        <v>1303</v>
      </c>
      <c r="H12" s="40">
        <v>274</v>
      </c>
      <c r="I12" s="40">
        <v>31</v>
      </c>
      <c r="J12" s="40">
        <v>9</v>
      </c>
      <c r="K12" s="40">
        <v>3</v>
      </c>
      <c r="L12" s="41">
        <v>1454</v>
      </c>
      <c r="M12" s="41">
        <v>3340</v>
      </c>
      <c r="N12" s="41">
        <v>2226</v>
      </c>
      <c r="O12" s="40">
        <v>47</v>
      </c>
      <c r="P12" s="41">
        <v>1594</v>
      </c>
      <c r="Q12" s="41">
        <v>10369</v>
      </c>
      <c r="R12" s="41">
        <v>3914</v>
      </c>
      <c r="S12" s="41">
        <v>2489</v>
      </c>
      <c r="T12" s="40">
        <v>88</v>
      </c>
      <c r="U12" s="40">
        <v>15</v>
      </c>
      <c r="V12" s="40">
        <v>26</v>
      </c>
      <c r="W12" s="41">
        <v>5323</v>
      </c>
      <c r="X12" s="41">
        <v>1587</v>
      </c>
      <c r="Y12" s="40">
        <v>338</v>
      </c>
      <c r="Z12" s="40">
        <v>19</v>
      </c>
      <c r="AA12" s="41">
        <v>47846</v>
      </c>
      <c r="AB12" s="41">
        <v>92202</v>
      </c>
    </row>
    <row r="13" spans="1:28" s="35" customFormat="1" ht="21" customHeight="1" x14ac:dyDescent="0.3">
      <c r="A13" s="38">
        <v>17</v>
      </c>
      <c r="B13" s="39" t="s">
        <v>132</v>
      </c>
      <c r="C13" s="40">
        <v>8</v>
      </c>
      <c r="D13" s="40">
        <v>96</v>
      </c>
      <c r="E13" s="41">
        <v>1780</v>
      </c>
      <c r="F13" s="40">
        <v>355</v>
      </c>
      <c r="G13" s="40">
        <v>645</v>
      </c>
      <c r="H13" s="40">
        <v>67</v>
      </c>
      <c r="I13" s="40">
        <v>7</v>
      </c>
      <c r="J13" s="40">
        <v>3</v>
      </c>
      <c r="K13" s="40">
        <v>2</v>
      </c>
      <c r="L13" s="40">
        <v>657</v>
      </c>
      <c r="M13" s="40">
        <v>54</v>
      </c>
      <c r="N13" s="41">
        <v>1146</v>
      </c>
      <c r="O13" s="40">
        <v>8</v>
      </c>
      <c r="P13" s="40">
        <v>521</v>
      </c>
      <c r="Q13" s="41">
        <v>9708</v>
      </c>
      <c r="R13" s="40">
        <v>536</v>
      </c>
      <c r="S13" s="40">
        <v>590</v>
      </c>
      <c r="T13" s="40">
        <v>8</v>
      </c>
      <c r="U13" s="40">
        <v>7</v>
      </c>
      <c r="V13" s="40">
        <v>1</v>
      </c>
      <c r="W13" s="41">
        <v>1577</v>
      </c>
      <c r="X13" s="40">
        <v>687</v>
      </c>
      <c r="Y13" s="40">
        <v>67</v>
      </c>
      <c r="Z13" s="40">
        <v>4</v>
      </c>
      <c r="AA13" s="41">
        <v>14969</v>
      </c>
      <c r="AB13" s="41">
        <v>33503</v>
      </c>
    </row>
    <row r="14" spans="1:28" s="35" customFormat="1" ht="21" customHeight="1" x14ac:dyDescent="0.3">
      <c r="A14" s="38">
        <v>18</v>
      </c>
      <c r="B14" s="39" t="s">
        <v>133</v>
      </c>
      <c r="C14" s="40">
        <v>10</v>
      </c>
      <c r="D14" s="40">
        <v>192</v>
      </c>
      <c r="E14" s="41">
        <v>1415</v>
      </c>
      <c r="F14" s="40">
        <v>394</v>
      </c>
      <c r="G14" s="40">
        <v>593</v>
      </c>
      <c r="H14" s="40">
        <v>80</v>
      </c>
      <c r="I14" s="40">
        <v>18</v>
      </c>
      <c r="J14" s="40">
        <v>5</v>
      </c>
      <c r="K14" s="40">
        <v>2</v>
      </c>
      <c r="L14" s="40">
        <v>651</v>
      </c>
      <c r="M14" s="40">
        <v>463</v>
      </c>
      <c r="N14" s="41">
        <v>2552</v>
      </c>
      <c r="O14" s="40">
        <v>17</v>
      </c>
      <c r="P14" s="40">
        <v>451</v>
      </c>
      <c r="Q14" s="41">
        <v>6392</v>
      </c>
      <c r="R14" s="40">
        <v>474</v>
      </c>
      <c r="S14" s="40">
        <v>835</v>
      </c>
      <c r="T14" s="40">
        <v>9</v>
      </c>
      <c r="U14" s="40">
        <v>2</v>
      </c>
      <c r="V14" s="40">
        <v>5</v>
      </c>
      <c r="W14" s="41">
        <v>2305</v>
      </c>
      <c r="X14" s="40">
        <v>792</v>
      </c>
      <c r="Y14" s="40">
        <v>174</v>
      </c>
      <c r="Z14" s="40">
        <v>7</v>
      </c>
      <c r="AA14" s="41">
        <v>27092</v>
      </c>
      <c r="AB14" s="41">
        <v>44930</v>
      </c>
    </row>
    <row r="15" spans="1:28" s="35" customFormat="1" ht="21" customHeight="1" x14ac:dyDescent="0.3">
      <c r="A15" s="38">
        <v>19</v>
      </c>
      <c r="B15" s="39" t="s">
        <v>134</v>
      </c>
      <c r="C15" s="40">
        <v>23</v>
      </c>
      <c r="D15" s="40">
        <v>319</v>
      </c>
      <c r="E15" s="41">
        <v>2418</v>
      </c>
      <c r="F15" s="41">
        <v>1781</v>
      </c>
      <c r="G15" s="41">
        <v>1714</v>
      </c>
      <c r="H15" s="40">
        <v>240</v>
      </c>
      <c r="I15" s="40">
        <v>31</v>
      </c>
      <c r="J15" s="40">
        <v>7</v>
      </c>
      <c r="K15" s="40">
        <v>2</v>
      </c>
      <c r="L15" s="40">
        <v>358</v>
      </c>
      <c r="M15" s="40">
        <v>699</v>
      </c>
      <c r="N15" s="40">
        <v>692</v>
      </c>
      <c r="O15" s="40">
        <v>46</v>
      </c>
      <c r="P15" s="40">
        <v>620</v>
      </c>
      <c r="Q15" s="41">
        <v>5027</v>
      </c>
      <c r="R15" s="41">
        <v>1353</v>
      </c>
      <c r="S15" s="41">
        <v>1563</v>
      </c>
      <c r="T15" s="40">
        <v>62</v>
      </c>
      <c r="U15" s="40">
        <v>9</v>
      </c>
      <c r="V15" s="40">
        <v>9</v>
      </c>
      <c r="W15" s="41">
        <v>3541</v>
      </c>
      <c r="X15" s="40">
        <v>951</v>
      </c>
      <c r="Y15" s="40">
        <v>212</v>
      </c>
      <c r="Z15" s="40">
        <v>1</v>
      </c>
      <c r="AA15" s="41">
        <v>50761</v>
      </c>
      <c r="AB15" s="41">
        <v>72439</v>
      </c>
    </row>
    <row r="16" spans="1:28" s="35" customFormat="1" ht="21" customHeight="1" x14ac:dyDescent="0.3">
      <c r="A16" s="38">
        <v>20</v>
      </c>
      <c r="B16" s="39" t="s">
        <v>135</v>
      </c>
      <c r="C16" s="40">
        <v>59</v>
      </c>
      <c r="D16" s="40">
        <v>549</v>
      </c>
      <c r="E16" s="41">
        <v>5623</v>
      </c>
      <c r="F16" s="41">
        <v>9966</v>
      </c>
      <c r="G16" s="41">
        <v>2284</v>
      </c>
      <c r="H16" s="40">
        <v>736</v>
      </c>
      <c r="I16" s="40">
        <v>45</v>
      </c>
      <c r="J16" s="40">
        <v>10</v>
      </c>
      <c r="K16" s="40">
        <v>7</v>
      </c>
      <c r="L16" s="40">
        <v>253</v>
      </c>
      <c r="M16" s="40">
        <v>295</v>
      </c>
      <c r="N16" s="40">
        <v>94</v>
      </c>
      <c r="O16" s="40">
        <v>79</v>
      </c>
      <c r="P16" s="40">
        <v>811</v>
      </c>
      <c r="Q16" s="41">
        <v>4968</v>
      </c>
      <c r="R16" s="40">
        <v>601</v>
      </c>
      <c r="S16" s="41">
        <v>2111</v>
      </c>
      <c r="T16" s="40">
        <v>85</v>
      </c>
      <c r="U16" s="40">
        <v>12</v>
      </c>
      <c r="V16" s="40">
        <v>9</v>
      </c>
      <c r="W16" s="41">
        <v>5332</v>
      </c>
      <c r="X16" s="41">
        <v>1299</v>
      </c>
      <c r="Y16" s="40">
        <v>297</v>
      </c>
      <c r="Z16" s="40">
        <v>56</v>
      </c>
      <c r="AA16" s="41">
        <v>84596</v>
      </c>
      <c r="AB16" s="41">
        <v>120177</v>
      </c>
    </row>
    <row r="17" spans="1:28" s="35" customFormat="1" ht="21" customHeight="1" x14ac:dyDescent="0.3">
      <c r="A17" s="38">
        <v>21</v>
      </c>
      <c r="B17" s="39" t="s">
        <v>136</v>
      </c>
      <c r="C17" s="40">
        <v>32</v>
      </c>
      <c r="D17" s="40">
        <v>335</v>
      </c>
      <c r="E17" s="41">
        <v>2251</v>
      </c>
      <c r="F17" s="41">
        <v>1389</v>
      </c>
      <c r="G17" s="41">
        <v>1025</v>
      </c>
      <c r="H17" s="40">
        <v>288</v>
      </c>
      <c r="I17" s="40">
        <v>16</v>
      </c>
      <c r="J17" s="40">
        <v>3</v>
      </c>
      <c r="K17" s="40">
        <v>1</v>
      </c>
      <c r="L17" s="40">
        <v>150</v>
      </c>
      <c r="M17" s="40">
        <v>235</v>
      </c>
      <c r="N17" s="40">
        <v>38</v>
      </c>
      <c r="O17" s="40">
        <v>32</v>
      </c>
      <c r="P17" s="40">
        <v>317</v>
      </c>
      <c r="Q17" s="41">
        <v>2706</v>
      </c>
      <c r="R17" s="40">
        <v>621</v>
      </c>
      <c r="S17" s="40">
        <v>842</v>
      </c>
      <c r="T17" s="40">
        <v>33</v>
      </c>
      <c r="U17" s="40">
        <v>16</v>
      </c>
      <c r="V17" s="40">
        <v>4</v>
      </c>
      <c r="W17" s="41">
        <v>3374</v>
      </c>
      <c r="X17" s="40">
        <v>802</v>
      </c>
      <c r="Y17" s="41">
        <v>1087</v>
      </c>
      <c r="Z17" s="40">
        <v>31</v>
      </c>
      <c r="AA17" s="41">
        <v>32866</v>
      </c>
      <c r="AB17" s="41">
        <v>48494</v>
      </c>
    </row>
    <row r="18" spans="1:28" s="35" customFormat="1" ht="21" customHeight="1" x14ac:dyDescent="0.3">
      <c r="A18" s="38">
        <v>22</v>
      </c>
      <c r="B18" s="39" t="s">
        <v>137</v>
      </c>
      <c r="C18" s="40">
        <v>19</v>
      </c>
      <c r="D18" s="40">
        <v>219</v>
      </c>
      <c r="E18" s="41">
        <v>2067</v>
      </c>
      <c r="F18" s="41">
        <v>1399</v>
      </c>
      <c r="G18" s="40">
        <v>644</v>
      </c>
      <c r="H18" s="40">
        <v>118</v>
      </c>
      <c r="I18" s="40">
        <v>6</v>
      </c>
      <c r="J18" s="40">
        <v>4</v>
      </c>
      <c r="K18" s="40">
        <v>2</v>
      </c>
      <c r="L18" s="40">
        <v>303</v>
      </c>
      <c r="M18" s="40">
        <v>269</v>
      </c>
      <c r="N18" s="40">
        <v>33</v>
      </c>
      <c r="O18" s="40">
        <v>11</v>
      </c>
      <c r="P18" s="40">
        <v>457</v>
      </c>
      <c r="Q18" s="41">
        <v>1928</v>
      </c>
      <c r="R18" s="40">
        <v>634</v>
      </c>
      <c r="S18" s="40">
        <v>538</v>
      </c>
      <c r="T18" s="40">
        <v>24</v>
      </c>
      <c r="U18" s="40">
        <v>9</v>
      </c>
      <c r="V18" s="40">
        <v>6</v>
      </c>
      <c r="W18" s="41">
        <v>2391</v>
      </c>
      <c r="X18" s="40">
        <v>533</v>
      </c>
      <c r="Y18" s="41">
        <v>2047</v>
      </c>
      <c r="Z18" s="40">
        <v>89</v>
      </c>
      <c r="AA18" s="41">
        <v>38987</v>
      </c>
      <c r="AB18" s="41">
        <v>52737</v>
      </c>
    </row>
    <row r="19" spans="1:28" s="35" customFormat="1" ht="21" customHeight="1" x14ac:dyDescent="0.3">
      <c r="A19" s="38">
        <v>23</v>
      </c>
      <c r="B19" s="39" t="s">
        <v>138</v>
      </c>
      <c r="C19" s="40">
        <v>10</v>
      </c>
      <c r="D19" s="40">
        <v>206</v>
      </c>
      <c r="E19" s="41">
        <v>1808</v>
      </c>
      <c r="F19" s="40">
        <v>387</v>
      </c>
      <c r="G19" s="40">
        <v>363</v>
      </c>
      <c r="H19" s="40">
        <v>186</v>
      </c>
      <c r="I19" s="40">
        <v>15</v>
      </c>
      <c r="J19" s="40">
        <v>6</v>
      </c>
      <c r="K19" s="40">
        <v>0</v>
      </c>
      <c r="L19" s="40">
        <v>709</v>
      </c>
      <c r="M19" s="40">
        <v>99</v>
      </c>
      <c r="N19" s="40">
        <v>47</v>
      </c>
      <c r="O19" s="40">
        <v>5</v>
      </c>
      <c r="P19" s="41">
        <v>1083</v>
      </c>
      <c r="Q19" s="41">
        <v>5894</v>
      </c>
      <c r="R19" s="41">
        <v>1314</v>
      </c>
      <c r="S19" s="41">
        <v>1041</v>
      </c>
      <c r="T19" s="40">
        <v>30</v>
      </c>
      <c r="U19" s="40">
        <v>5</v>
      </c>
      <c r="V19" s="40">
        <v>6</v>
      </c>
      <c r="W19" s="41">
        <v>2988</v>
      </c>
      <c r="X19" s="40">
        <v>880</v>
      </c>
      <c r="Y19" s="41">
        <v>2576</v>
      </c>
      <c r="Z19" s="40">
        <v>257</v>
      </c>
      <c r="AA19" s="41">
        <v>12385</v>
      </c>
      <c r="AB19" s="41">
        <v>32300</v>
      </c>
    </row>
    <row r="20" spans="1:28" s="35" customFormat="1" ht="21" customHeight="1" x14ac:dyDescent="0.3">
      <c r="A20" s="38">
        <v>24</v>
      </c>
      <c r="B20" s="39" t="s">
        <v>139</v>
      </c>
      <c r="C20" s="40">
        <v>12</v>
      </c>
      <c r="D20" s="40">
        <v>123</v>
      </c>
      <c r="E20" s="41">
        <v>1530</v>
      </c>
      <c r="F20" s="41">
        <v>1107</v>
      </c>
      <c r="G20" s="41">
        <v>1048</v>
      </c>
      <c r="H20" s="40">
        <v>178</v>
      </c>
      <c r="I20" s="40">
        <v>18</v>
      </c>
      <c r="J20" s="40">
        <v>1</v>
      </c>
      <c r="K20" s="40">
        <v>0</v>
      </c>
      <c r="L20" s="40">
        <v>273</v>
      </c>
      <c r="M20" s="40">
        <v>286</v>
      </c>
      <c r="N20" s="40">
        <v>562</v>
      </c>
      <c r="O20" s="40">
        <v>13</v>
      </c>
      <c r="P20" s="40">
        <v>303</v>
      </c>
      <c r="Q20" s="41">
        <v>1365</v>
      </c>
      <c r="R20" s="40">
        <v>457</v>
      </c>
      <c r="S20" s="40">
        <v>764</v>
      </c>
      <c r="T20" s="40">
        <v>19</v>
      </c>
      <c r="U20" s="40">
        <v>5</v>
      </c>
      <c r="V20" s="40">
        <v>5</v>
      </c>
      <c r="W20" s="41">
        <v>2044</v>
      </c>
      <c r="X20" s="40">
        <v>588</v>
      </c>
      <c r="Y20" s="40">
        <v>197</v>
      </c>
      <c r="Z20" s="40">
        <v>77</v>
      </c>
      <c r="AA20" s="41">
        <v>51187</v>
      </c>
      <c r="AB20" s="41">
        <v>62162</v>
      </c>
    </row>
    <row r="21" spans="1:28" s="35" customFormat="1" ht="21" customHeight="1" x14ac:dyDescent="0.3">
      <c r="A21" s="38">
        <v>25</v>
      </c>
      <c r="B21" s="39" t="s">
        <v>140</v>
      </c>
      <c r="C21" s="40">
        <v>12</v>
      </c>
      <c r="D21" s="40">
        <v>177</v>
      </c>
      <c r="E21" s="41">
        <v>1582</v>
      </c>
      <c r="F21" s="41">
        <v>2253</v>
      </c>
      <c r="G21" s="40">
        <v>476</v>
      </c>
      <c r="H21" s="40">
        <v>159</v>
      </c>
      <c r="I21" s="40">
        <v>19</v>
      </c>
      <c r="J21" s="40">
        <v>4</v>
      </c>
      <c r="K21" s="40">
        <v>2</v>
      </c>
      <c r="L21" s="40">
        <v>482</v>
      </c>
      <c r="M21" s="40">
        <v>226</v>
      </c>
      <c r="N21" s="40">
        <v>888</v>
      </c>
      <c r="O21" s="40">
        <v>16</v>
      </c>
      <c r="P21" s="40">
        <v>567</v>
      </c>
      <c r="Q21" s="41">
        <v>2968</v>
      </c>
      <c r="R21" s="40">
        <v>361</v>
      </c>
      <c r="S21" s="41">
        <v>1007</v>
      </c>
      <c r="T21" s="40">
        <v>33</v>
      </c>
      <c r="U21" s="40">
        <v>5</v>
      </c>
      <c r="V21" s="40">
        <v>4</v>
      </c>
      <c r="W21" s="41">
        <v>2489</v>
      </c>
      <c r="X21" s="40">
        <v>740</v>
      </c>
      <c r="Y21" s="40">
        <v>390</v>
      </c>
      <c r="Z21" s="40">
        <v>53</v>
      </c>
      <c r="AA21" s="41">
        <v>42239</v>
      </c>
      <c r="AB21" s="41">
        <v>57152</v>
      </c>
    </row>
    <row r="22" spans="1:28" s="35" customFormat="1" ht="21" customHeight="1" x14ac:dyDescent="0.3">
      <c r="A22" s="38">
        <v>26</v>
      </c>
      <c r="B22" s="39" t="s">
        <v>141</v>
      </c>
      <c r="C22" s="40">
        <v>3</v>
      </c>
      <c r="D22" s="40">
        <v>60</v>
      </c>
      <c r="E22" s="40">
        <v>905</v>
      </c>
      <c r="F22" s="40">
        <v>502</v>
      </c>
      <c r="G22" s="40">
        <v>262</v>
      </c>
      <c r="H22" s="40">
        <v>82</v>
      </c>
      <c r="I22" s="40">
        <v>7</v>
      </c>
      <c r="J22" s="40">
        <v>0</v>
      </c>
      <c r="K22" s="40">
        <v>1</v>
      </c>
      <c r="L22" s="40">
        <v>84</v>
      </c>
      <c r="M22" s="40">
        <v>24</v>
      </c>
      <c r="N22" s="40">
        <v>160</v>
      </c>
      <c r="O22" s="40">
        <v>13</v>
      </c>
      <c r="P22" s="40">
        <v>170</v>
      </c>
      <c r="Q22" s="40">
        <v>505</v>
      </c>
      <c r="R22" s="40">
        <v>210</v>
      </c>
      <c r="S22" s="40">
        <v>297</v>
      </c>
      <c r="T22" s="40">
        <v>10</v>
      </c>
      <c r="U22" s="40">
        <v>2</v>
      </c>
      <c r="V22" s="40">
        <v>6</v>
      </c>
      <c r="W22" s="41">
        <v>1007</v>
      </c>
      <c r="X22" s="40">
        <v>233</v>
      </c>
      <c r="Y22" s="40">
        <v>144</v>
      </c>
      <c r="Z22" s="40">
        <v>19</v>
      </c>
      <c r="AA22" s="41">
        <v>20730</v>
      </c>
      <c r="AB22" s="41">
        <v>25436</v>
      </c>
    </row>
    <row r="23" spans="1:28" s="35" customFormat="1" ht="21" customHeight="1" x14ac:dyDescent="0.3">
      <c r="A23" s="38">
        <v>27</v>
      </c>
      <c r="B23" s="39" t="s">
        <v>142</v>
      </c>
      <c r="C23" s="40">
        <v>12</v>
      </c>
      <c r="D23" s="40">
        <v>128</v>
      </c>
      <c r="E23" s="41">
        <v>1400</v>
      </c>
      <c r="F23" s="41">
        <v>1599</v>
      </c>
      <c r="G23" s="40">
        <v>990</v>
      </c>
      <c r="H23" s="40">
        <v>103</v>
      </c>
      <c r="I23" s="40">
        <v>11</v>
      </c>
      <c r="J23" s="40">
        <v>2</v>
      </c>
      <c r="K23" s="40">
        <v>2</v>
      </c>
      <c r="L23" s="40">
        <v>569</v>
      </c>
      <c r="M23" s="41">
        <v>1057</v>
      </c>
      <c r="N23" s="41">
        <v>2305</v>
      </c>
      <c r="O23" s="40">
        <v>12</v>
      </c>
      <c r="P23" s="40">
        <v>382</v>
      </c>
      <c r="Q23" s="41">
        <v>2603</v>
      </c>
      <c r="R23" s="40">
        <v>353</v>
      </c>
      <c r="S23" s="40">
        <v>755</v>
      </c>
      <c r="T23" s="40">
        <v>6</v>
      </c>
      <c r="U23" s="40">
        <v>8</v>
      </c>
      <c r="V23" s="40">
        <v>3</v>
      </c>
      <c r="W23" s="41">
        <v>2104</v>
      </c>
      <c r="X23" s="40">
        <v>619</v>
      </c>
      <c r="Y23" s="40">
        <v>298</v>
      </c>
      <c r="Z23" s="40">
        <v>4</v>
      </c>
      <c r="AA23" s="41">
        <v>34571</v>
      </c>
      <c r="AB23" s="41">
        <v>49896</v>
      </c>
    </row>
    <row r="24" spans="1:28" s="36" customFormat="1" ht="21" customHeight="1" x14ac:dyDescent="0.3">
      <c r="A24" s="42">
        <v>70</v>
      </c>
      <c r="B24" s="43" t="s">
        <v>143</v>
      </c>
      <c r="C24" s="40">
        <v>20</v>
      </c>
      <c r="D24" s="40">
        <v>306</v>
      </c>
      <c r="E24" s="41">
        <v>2842</v>
      </c>
      <c r="F24" s="41">
        <v>2517</v>
      </c>
      <c r="G24" s="41">
        <v>1303</v>
      </c>
      <c r="H24" s="40">
        <v>251</v>
      </c>
      <c r="I24" s="40">
        <v>25</v>
      </c>
      <c r="J24" s="40">
        <v>5</v>
      </c>
      <c r="K24" s="40">
        <v>1</v>
      </c>
      <c r="L24" s="40">
        <v>459</v>
      </c>
      <c r="M24" s="41">
        <v>1001</v>
      </c>
      <c r="N24" s="40">
        <v>311</v>
      </c>
      <c r="O24" s="40">
        <v>34</v>
      </c>
      <c r="P24" s="40">
        <v>687</v>
      </c>
      <c r="Q24" s="41">
        <v>3775</v>
      </c>
      <c r="R24" s="40">
        <v>761</v>
      </c>
      <c r="S24" s="41">
        <v>1514</v>
      </c>
      <c r="T24" s="40">
        <v>30</v>
      </c>
      <c r="U24" s="40">
        <v>14</v>
      </c>
      <c r="V24" s="40">
        <v>5</v>
      </c>
      <c r="W24" s="41">
        <v>3922</v>
      </c>
      <c r="X24" s="41">
        <v>1069</v>
      </c>
      <c r="Y24" s="40">
        <v>403</v>
      </c>
      <c r="Z24" s="40">
        <v>29</v>
      </c>
      <c r="AA24" s="41">
        <v>56576</v>
      </c>
      <c r="AB24" s="41">
        <v>77860</v>
      </c>
    </row>
    <row r="25" spans="1:28" s="36" customFormat="1" ht="21" customHeight="1" x14ac:dyDescent="0.3">
      <c r="A25" s="42">
        <v>71</v>
      </c>
      <c r="B25" s="43" t="s">
        <v>144</v>
      </c>
      <c r="C25" s="40">
        <v>23</v>
      </c>
      <c r="D25" s="40">
        <v>299</v>
      </c>
      <c r="E25" s="41">
        <v>3014</v>
      </c>
      <c r="F25" s="41">
        <v>2893</v>
      </c>
      <c r="G25" s="41">
        <v>1961</v>
      </c>
      <c r="H25" s="40">
        <v>204</v>
      </c>
      <c r="I25" s="40">
        <v>16</v>
      </c>
      <c r="J25" s="40">
        <v>7</v>
      </c>
      <c r="K25" s="40">
        <v>4</v>
      </c>
      <c r="L25" s="40">
        <v>746</v>
      </c>
      <c r="M25" s="41">
        <v>3465</v>
      </c>
      <c r="N25" s="40">
        <v>938</v>
      </c>
      <c r="O25" s="40">
        <v>20</v>
      </c>
      <c r="P25" s="40">
        <v>826</v>
      </c>
      <c r="Q25" s="41">
        <v>8220</v>
      </c>
      <c r="R25" s="40">
        <v>673</v>
      </c>
      <c r="S25" s="41">
        <v>1309</v>
      </c>
      <c r="T25" s="40">
        <v>12</v>
      </c>
      <c r="U25" s="40">
        <v>11</v>
      </c>
      <c r="V25" s="40">
        <v>4</v>
      </c>
      <c r="W25" s="41">
        <v>4242</v>
      </c>
      <c r="X25" s="41">
        <v>1250</v>
      </c>
      <c r="Y25" s="40">
        <v>330</v>
      </c>
      <c r="Z25" s="40">
        <v>28</v>
      </c>
      <c r="AA25" s="41">
        <v>44791</v>
      </c>
      <c r="AB25" s="41">
        <v>75286</v>
      </c>
    </row>
    <row r="26" spans="1:28" s="36" customFormat="1" ht="21" customHeight="1" x14ac:dyDescent="0.3">
      <c r="A26" s="42">
        <v>72</v>
      </c>
      <c r="B26" s="43" t="s">
        <v>145</v>
      </c>
      <c r="C26" s="40">
        <v>25</v>
      </c>
      <c r="D26" s="40">
        <v>313</v>
      </c>
      <c r="E26" s="41">
        <v>4148</v>
      </c>
      <c r="F26" s="41">
        <v>1093</v>
      </c>
      <c r="G26" s="41">
        <v>1005</v>
      </c>
      <c r="H26" s="40">
        <v>318</v>
      </c>
      <c r="I26" s="40">
        <v>26</v>
      </c>
      <c r="J26" s="40">
        <v>21</v>
      </c>
      <c r="K26" s="40">
        <v>6</v>
      </c>
      <c r="L26" s="41">
        <v>2019</v>
      </c>
      <c r="M26" s="41">
        <v>2854</v>
      </c>
      <c r="N26" s="41">
        <v>8118</v>
      </c>
      <c r="O26" s="40">
        <v>30</v>
      </c>
      <c r="P26" s="41">
        <v>1222</v>
      </c>
      <c r="Q26" s="41">
        <v>9547</v>
      </c>
      <c r="R26" s="41">
        <v>1111</v>
      </c>
      <c r="S26" s="41">
        <v>1981</v>
      </c>
      <c r="T26" s="40">
        <v>75</v>
      </c>
      <c r="U26" s="40">
        <v>19</v>
      </c>
      <c r="V26" s="40">
        <v>12</v>
      </c>
      <c r="W26" s="41">
        <v>5704</v>
      </c>
      <c r="X26" s="41">
        <v>2105</v>
      </c>
      <c r="Y26" s="40">
        <v>379</v>
      </c>
      <c r="Z26" s="40">
        <v>49</v>
      </c>
      <c r="AA26" s="41">
        <v>41751</v>
      </c>
      <c r="AB26" s="41">
        <v>83931</v>
      </c>
    </row>
    <row r="27" spans="1:28" s="36" customFormat="1" ht="21" customHeight="1" x14ac:dyDescent="0.3">
      <c r="A27" s="42">
        <v>73</v>
      </c>
      <c r="B27" s="43" t="s">
        <v>146</v>
      </c>
      <c r="C27" s="40">
        <v>35</v>
      </c>
      <c r="D27" s="40">
        <v>212</v>
      </c>
      <c r="E27" s="41">
        <v>3853</v>
      </c>
      <c r="F27" s="41">
        <v>1300</v>
      </c>
      <c r="G27" s="41">
        <v>3320</v>
      </c>
      <c r="H27" s="40">
        <v>421</v>
      </c>
      <c r="I27" s="40">
        <v>61</v>
      </c>
      <c r="J27" s="40">
        <v>6</v>
      </c>
      <c r="K27" s="40">
        <v>3</v>
      </c>
      <c r="L27" s="40">
        <v>311</v>
      </c>
      <c r="M27" s="40">
        <v>444</v>
      </c>
      <c r="N27" s="40">
        <v>286</v>
      </c>
      <c r="O27" s="40">
        <v>53</v>
      </c>
      <c r="P27" s="40">
        <v>817</v>
      </c>
      <c r="Q27" s="41">
        <v>2988</v>
      </c>
      <c r="R27" s="40">
        <v>965</v>
      </c>
      <c r="S27" s="41">
        <v>1258</v>
      </c>
      <c r="T27" s="40">
        <v>40</v>
      </c>
      <c r="U27" s="40">
        <v>17</v>
      </c>
      <c r="V27" s="40">
        <v>9</v>
      </c>
      <c r="W27" s="41">
        <v>4192</v>
      </c>
      <c r="X27" s="40">
        <v>987</v>
      </c>
      <c r="Y27" s="40">
        <v>417</v>
      </c>
      <c r="Z27" s="40">
        <v>67</v>
      </c>
      <c r="AA27" s="41">
        <v>38067</v>
      </c>
      <c r="AB27" s="41">
        <v>60129</v>
      </c>
    </row>
    <row r="28" spans="1:28" s="36" customFormat="1" ht="21" customHeight="1" x14ac:dyDescent="0.3">
      <c r="A28" s="42">
        <v>74</v>
      </c>
      <c r="B28" s="43" t="s">
        <v>147</v>
      </c>
      <c r="C28" s="40">
        <v>19</v>
      </c>
      <c r="D28" s="40">
        <v>95</v>
      </c>
      <c r="E28" s="41">
        <v>1510</v>
      </c>
      <c r="F28" s="40">
        <v>779</v>
      </c>
      <c r="G28" s="40">
        <v>455</v>
      </c>
      <c r="H28" s="40">
        <v>330</v>
      </c>
      <c r="I28" s="40">
        <v>24</v>
      </c>
      <c r="J28" s="40">
        <v>2</v>
      </c>
      <c r="K28" s="40">
        <v>4</v>
      </c>
      <c r="L28" s="40">
        <v>153</v>
      </c>
      <c r="M28" s="40">
        <v>31</v>
      </c>
      <c r="N28" s="40">
        <v>22</v>
      </c>
      <c r="O28" s="40">
        <v>33</v>
      </c>
      <c r="P28" s="40">
        <v>413</v>
      </c>
      <c r="Q28" s="41">
        <v>2457</v>
      </c>
      <c r="R28" s="40">
        <v>538</v>
      </c>
      <c r="S28" s="40">
        <v>965</v>
      </c>
      <c r="T28" s="40">
        <v>41</v>
      </c>
      <c r="U28" s="40">
        <v>7</v>
      </c>
      <c r="V28" s="40">
        <v>3</v>
      </c>
      <c r="W28" s="41">
        <v>2138</v>
      </c>
      <c r="X28" s="40">
        <v>626</v>
      </c>
      <c r="Y28" s="40">
        <v>215</v>
      </c>
      <c r="Z28" s="40">
        <v>53</v>
      </c>
      <c r="AA28" s="41">
        <v>24310</v>
      </c>
      <c r="AB28" s="41">
        <v>35223</v>
      </c>
    </row>
    <row r="29" spans="1:28" s="36" customFormat="1" ht="21" customHeight="1" x14ac:dyDescent="0.3">
      <c r="A29" s="42">
        <v>75</v>
      </c>
      <c r="B29" s="43" t="s">
        <v>148</v>
      </c>
      <c r="C29" s="40">
        <v>6</v>
      </c>
      <c r="D29" s="40">
        <v>60</v>
      </c>
      <c r="E29" s="40">
        <v>607</v>
      </c>
      <c r="F29" s="40">
        <v>261</v>
      </c>
      <c r="G29" s="40">
        <v>133</v>
      </c>
      <c r="H29" s="40">
        <v>55</v>
      </c>
      <c r="I29" s="40">
        <v>11</v>
      </c>
      <c r="J29" s="40">
        <v>6</v>
      </c>
      <c r="K29" s="40">
        <v>2</v>
      </c>
      <c r="L29" s="40">
        <v>143</v>
      </c>
      <c r="M29" s="40">
        <v>3</v>
      </c>
      <c r="N29" s="40">
        <v>12</v>
      </c>
      <c r="O29" s="40">
        <v>12</v>
      </c>
      <c r="P29" s="40">
        <v>274</v>
      </c>
      <c r="Q29" s="41">
        <v>1846</v>
      </c>
      <c r="R29" s="40">
        <v>159</v>
      </c>
      <c r="S29" s="40">
        <v>266</v>
      </c>
      <c r="T29" s="40">
        <v>2</v>
      </c>
      <c r="U29" s="40">
        <v>4</v>
      </c>
      <c r="V29" s="40">
        <v>1</v>
      </c>
      <c r="W29" s="40">
        <v>785</v>
      </c>
      <c r="X29" s="40">
        <v>267</v>
      </c>
      <c r="Y29" s="40">
        <v>385</v>
      </c>
      <c r="Z29" s="40">
        <v>61</v>
      </c>
      <c r="AA29" s="41">
        <v>12835</v>
      </c>
      <c r="AB29" s="41">
        <v>18196</v>
      </c>
    </row>
    <row r="30" spans="1:28" s="36" customFormat="1" ht="21" customHeight="1" x14ac:dyDescent="0.3">
      <c r="A30" s="42">
        <v>76</v>
      </c>
      <c r="B30" s="43" t="s">
        <v>149</v>
      </c>
      <c r="C30" s="40">
        <v>12</v>
      </c>
      <c r="D30" s="40">
        <v>187</v>
      </c>
      <c r="E30" s="41">
        <v>2436</v>
      </c>
      <c r="F30" s="40">
        <v>996</v>
      </c>
      <c r="G30" s="41">
        <v>1763</v>
      </c>
      <c r="H30" s="40">
        <v>245</v>
      </c>
      <c r="I30" s="40">
        <v>30</v>
      </c>
      <c r="J30" s="40">
        <v>8</v>
      </c>
      <c r="K30" s="40">
        <v>2</v>
      </c>
      <c r="L30" s="40">
        <v>517</v>
      </c>
      <c r="M30" s="41">
        <v>1151</v>
      </c>
      <c r="N30" s="40">
        <v>614</v>
      </c>
      <c r="O30" s="40">
        <v>22</v>
      </c>
      <c r="P30" s="40">
        <v>574</v>
      </c>
      <c r="Q30" s="41">
        <v>2299</v>
      </c>
      <c r="R30" s="40">
        <v>435</v>
      </c>
      <c r="S30" s="40">
        <v>876</v>
      </c>
      <c r="T30" s="40">
        <v>33</v>
      </c>
      <c r="U30" s="40">
        <v>8</v>
      </c>
      <c r="V30" s="40">
        <v>3</v>
      </c>
      <c r="W30" s="41">
        <v>3556</v>
      </c>
      <c r="X30" s="40">
        <v>775</v>
      </c>
      <c r="Y30" s="40">
        <v>167</v>
      </c>
      <c r="Z30" s="40">
        <v>72</v>
      </c>
      <c r="AA30" s="41">
        <v>29777</v>
      </c>
      <c r="AB30" s="41">
        <v>46558</v>
      </c>
    </row>
    <row r="31" spans="1:28" s="36" customFormat="1" ht="21" customHeight="1" x14ac:dyDescent="0.3">
      <c r="A31" s="42">
        <v>77</v>
      </c>
      <c r="B31" s="43" t="s">
        <v>150</v>
      </c>
      <c r="C31" s="40">
        <v>46</v>
      </c>
      <c r="D31" s="40">
        <v>208</v>
      </c>
      <c r="E31" s="41">
        <v>2624</v>
      </c>
      <c r="F31" s="41">
        <v>1688</v>
      </c>
      <c r="G31" s="41">
        <v>1827</v>
      </c>
      <c r="H31" s="40">
        <v>212</v>
      </c>
      <c r="I31" s="40">
        <v>14</v>
      </c>
      <c r="J31" s="40">
        <v>6</v>
      </c>
      <c r="K31" s="40">
        <v>1</v>
      </c>
      <c r="L31" s="40">
        <v>356</v>
      </c>
      <c r="M31" s="41">
        <v>1247</v>
      </c>
      <c r="N31" s="40">
        <v>44</v>
      </c>
      <c r="O31" s="40">
        <v>27</v>
      </c>
      <c r="P31" s="40">
        <v>534</v>
      </c>
      <c r="Q31" s="41">
        <v>3940</v>
      </c>
      <c r="R31" s="40">
        <v>736</v>
      </c>
      <c r="S31" s="41">
        <v>1112</v>
      </c>
      <c r="T31" s="40">
        <v>60</v>
      </c>
      <c r="U31" s="40">
        <v>5</v>
      </c>
      <c r="V31" s="40">
        <v>9</v>
      </c>
      <c r="W31" s="41">
        <v>3652</v>
      </c>
      <c r="X31" s="41">
        <v>1059</v>
      </c>
      <c r="Y31" s="41">
        <v>1333</v>
      </c>
      <c r="Z31" s="40">
        <v>101</v>
      </c>
      <c r="AA31" s="41">
        <v>35790</v>
      </c>
      <c r="AB31" s="41">
        <v>56631</v>
      </c>
    </row>
    <row r="32" spans="1:28" s="36" customFormat="1" ht="21" customHeight="1" x14ac:dyDescent="0.3">
      <c r="A32" s="81" t="s">
        <v>82</v>
      </c>
      <c r="B32" s="81"/>
      <c r="C32" s="44">
        <f>SUM(C7:C31)</f>
        <v>657</v>
      </c>
      <c r="D32" s="44">
        <f t="shared" ref="D32:AB32" si="0">SUM(D7:D31)</f>
        <v>6150</v>
      </c>
      <c r="E32" s="44">
        <f t="shared" si="0"/>
        <v>72523</v>
      </c>
      <c r="F32" s="44">
        <f t="shared" si="0"/>
        <v>48278</v>
      </c>
      <c r="G32" s="44">
        <f t="shared" si="0"/>
        <v>32155</v>
      </c>
      <c r="H32" s="44">
        <f t="shared" si="0"/>
        <v>7152</v>
      </c>
      <c r="I32" s="44">
        <f t="shared" si="0"/>
        <v>869</v>
      </c>
      <c r="J32" s="44">
        <f t="shared" si="0"/>
        <v>172</v>
      </c>
      <c r="K32" s="44">
        <f t="shared" si="0"/>
        <v>88</v>
      </c>
      <c r="L32" s="44">
        <f t="shared" si="0"/>
        <v>13009</v>
      </c>
      <c r="M32" s="44">
        <f t="shared" si="0"/>
        <v>17581</v>
      </c>
      <c r="N32" s="44">
        <f t="shared" si="0"/>
        <v>23100</v>
      </c>
      <c r="O32" s="44">
        <f t="shared" si="0"/>
        <v>1179</v>
      </c>
      <c r="P32" s="44">
        <f t="shared" si="0"/>
        <v>17293</v>
      </c>
      <c r="Q32" s="44">
        <f t="shared" si="0"/>
        <v>115199</v>
      </c>
      <c r="R32" s="44">
        <f t="shared" si="0"/>
        <v>21531</v>
      </c>
      <c r="S32" s="44">
        <f t="shared" si="0"/>
        <v>34685</v>
      </c>
      <c r="T32" s="44">
        <f t="shared" si="0"/>
        <v>1238</v>
      </c>
      <c r="U32" s="44">
        <f t="shared" si="0"/>
        <v>325</v>
      </c>
      <c r="V32" s="44">
        <f t="shared" si="0"/>
        <v>194</v>
      </c>
      <c r="W32" s="44">
        <f t="shared" si="0"/>
        <v>91313</v>
      </c>
      <c r="X32" s="44">
        <f t="shared" si="0"/>
        <v>23122</v>
      </c>
      <c r="Y32" s="44">
        <f t="shared" si="0"/>
        <v>12394</v>
      </c>
      <c r="Z32" s="44">
        <f t="shared" si="0"/>
        <v>1160</v>
      </c>
      <c r="AA32" s="44">
        <f t="shared" si="0"/>
        <v>979712</v>
      </c>
      <c r="AB32" s="44">
        <f t="shared" si="0"/>
        <v>1521079</v>
      </c>
    </row>
    <row r="33" spans="1:28" s="32" customFormat="1" ht="21" customHeight="1" x14ac:dyDescent="0.3">
      <c r="A33" s="33" t="s">
        <v>86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</row>
    <row r="34" spans="1:28" s="35" customFormat="1" ht="21" customHeight="1" x14ac:dyDescent="0.3">
      <c r="A34" s="38">
        <v>30</v>
      </c>
      <c r="B34" s="39" t="s">
        <v>151</v>
      </c>
      <c r="C34" s="40">
        <v>75</v>
      </c>
      <c r="D34" s="40">
        <v>757</v>
      </c>
      <c r="E34" s="41">
        <v>10692</v>
      </c>
      <c r="F34" s="41">
        <v>4092</v>
      </c>
      <c r="G34" s="41">
        <v>2337</v>
      </c>
      <c r="H34" s="40">
        <v>765</v>
      </c>
      <c r="I34" s="40">
        <v>92</v>
      </c>
      <c r="J34" s="40">
        <v>39</v>
      </c>
      <c r="K34" s="40">
        <v>6</v>
      </c>
      <c r="L34" s="41">
        <v>2078</v>
      </c>
      <c r="M34" s="41">
        <v>6414</v>
      </c>
      <c r="N34" s="41">
        <v>18993</v>
      </c>
      <c r="O34" s="40">
        <v>178</v>
      </c>
      <c r="P34" s="41">
        <v>6184</v>
      </c>
      <c r="Q34" s="41">
        <v>50959</v>
      </c>
      <c r="R34" s="41">
        <v>5965</v>
      </c>
      <c r="S34" s="41">
        <v>5218</v>
      </c>
      <c r="T34" s="40">
        <v>210</v>
      </c>
      <c r="U34" s="40">
        <v>51</v>
      </c>
      <c r="V34" s="40">
        <v>53</v>
      </c>
      <c r="W34" s="41">
        <v>12597</v>
      </c>
      <c r="X34" s="41">
        <v>3159</v>
      </c>
      <c r="Y34" s="40">
        <v>908</v>
      </c>
      <c r="Z34" s="40">
        <v>36</v>
      </c>
      <c r="AA34" s="41">
        <v>220683</v>
      </c>
      <c r="AB34" s="41">
        <v>352541</v>
      </c>
    </row>
    <row r="35" spans="1:28" s="35" customFormat="1" ht="21" customHeight="1" x14ac:dyDescent="0.3">
      <c r="A35" s="38">
        <v>31</v>
      </c>
      <c r="B35" s="39" t="s">
        <v>152</v>
      </c>
      <c r="C35" s="40">
        <v>24</v>
      </c>
      <c r="D35" s="40">
        <v>155</v>
      </c>
      <c r="E35" s="41">
        <v>4325</v>
      </c>
      <c r="F35" s="41">
        <v>1997</v>
      </c>
      <c r="G35" s="40">
        <v>975</v>
      </c>
      <c r="H35" s="40">
        <v>99</v>
      </c>
      <c r="I35" s="40">
        <v>18</v>
      </c>
      <c r="J35" s="40">
        <v>5</v>
      </c>
      <c r="K35" s="40">
        <v>8</v>
      </c>
      <c r="L35" s="40">
        <v>939</v>
      </c>
      <c r="M35" s="40">
        <v>682</v>
      </c>
      <c r="N35" s="41">
        <v>12055</v>
      </c>
      <c r="O35" s="40">
        <v>24</v>
      </c>
      <c r="P35" s="41">
        <v>2018</v>
      </c>
      <c r="Q35" s="41">
        <v>16298</v>
      </c>
      <c r="R35" s="41">
        <v>1122</v>
      </c>
      <c r="S35" s="41">
        <v>1135</v>
      </c>
      <c r="T35" s="40">
        <v>30</v>
      </c>
      <c r="U35" s="40">
        <v>13</v>
      </c>
      <c r="V35" s="40">
        <v>6</v>
      </c>
      <c r="W35" s="41">
        <v>3610</v>
      </c>
      <c r="X35" s="40">
        <v>801</v>
      </c>
      <c r="Y35" s="40">
        <v>279</v>
      </c>
      <c r="Z35" s="40">
        <v>2</v>
      </c>
      <c r="AA35" s="41">
        <v>109973</v>
      </c>
      <c r="AB35" s="41">
        <v>156593</v>
      </c>
    </row>
    <row r="36" spans="1:28" s="35" customFormat="1" ht="21" customHeight="1" x14ac:dyDescent="0.3">
      <c r="A36" s="38">
        <v>32</v>
      </c>
      <c r="B36" s="39" t="s">
        <v>153</v>
      </c>
      <c r="C36" s="40">
        <v>55</v>
      </c>
      <c r="D36" s="40">
        <v>386</v>
      </c>
      <c r="E36" s="41">
        <v>4058</v>
      </c>
      <c r="F36" s="41">
        <v>1869</v>
      </c>
      <c r="G36" s="41">
        <v>1181</v>
      </c>
      <c r="H36" s="40">
        <v>172</v>
      </c>
      <c r="I36" s="40">
        <v>25</v>
      </c>
      <c r="J36" s="40">
        <v>10</v>
      </c>
      <c r="K36" s="40">
        <v>2</v>
      </c>
      <c r="L36" s="40">
        <v>677</v>
      </c>
      <c r="M36" s="40">
        <v>400</v>
      </c>
      <c r="N36" s="41">
        <v>16104</v>
      </c>
      <c r="O36" s="40">
        <v>22</v>
      </c>
      <c r="P36" s="40">
        <v>974</v>
      </c>
      <c r="Q36" s="41">
        <v>10724</v>
      </c>
      <c r="R36" s="41">
        <v>2474</v>
      </c>
      <c r="S36" s="41">
        <v>1197</v>
      </c>
      <c r="T36" s="40">
        <v>19</v>
      </c>
      <c r="U36" s="40">
        <v>12</v>
      </c>
      <c r="V36" s="40">
        <v>5</v>
      </c>
      <c r="W36" s="41">
        <v>4793</v>
      </c>
      <c r="X36" s="40">
        <v>780</v>
      </c>
      <c r="Y36" s="40">
        <v>263</v>
      </c>
      <c r="Z36" s="40">
        <v>5</v>
      </c>
      <c r="AA36" s="41">
        <v>88180</v>
      </c>
      <c r="AB36" s="41">
        <v>134387</v>
      </c>
    </row>
    <row r="37" spans="1:28" s="35" customFormat="1" ht="21" customHeight="1" x14ac:dyDescent="0.3">
      <c r="A37" s="38">
        <v>33</v>
      </c>
      <c r="B37" s="39" t="s">
        <v>154</v>
      </c>
      <c r="C37" s="40">
        <v>27</v>
      </c>
      <c r="D37" s="40">
        <v>274</v>
      </c>
      <c r="E37" s="41">
        <v>3711</v>
      </c>
      <c r="F37" s="41">
        <v>1803</v>
      </c>
      <c r="G37" s="40">
        <v>903</v>
      </c>
      <c r="H37" s="40">
        <v>61</v>
      </c>
      <c r="I37" s="40">
        <v>21</v>
      </c>
      <c r="J37" s="40">
        <v>10</v>
      </c>
      <c r="K37" s="40">
        <v>2</v>
      </c>
      <c r="L37" s="40">
        <v>228</v>
      </c>
      <c r="M37" s="40">
        <v>397</v>
      </c>
      <c r="N37" s="41">
        <v>8219</v>
      </c>
      <c r="O37" s="40">
        <v>20</v>
      </c>
      <c r="P37" s="41">
        <v>1110</v>
      </c>
      <c r="Q37" s="41">
        <v>9615</v>
      </c>
      <c r="R37" s="41">
        <v>1010</v>
      </c>
      <c r="S37" s="40">
        <v>515</v>
      </c>
      <c r="T37" s="40">
        <v>23</v>
      </c>
      <c r="U37" s="40">
        <v>3</v>
      </c>
      <c r="V37" s="40">
        <v>3</v>
      </c>
      <c r="W37" s="41">
        <v>4098</v>
      </c>
      <c r="X37" s="40">
        <v>333</v>
      </c>
      <c r="Y37" s="40">
        <v>205</v>
      </c>
      <c r="Z37" s="40">
        <v>3</v>
      </c>
      <c r="AA37" s="41">
        <v>93095</v>
      </c>
      <c r="AB37" s="41">
        <v>125689</v>
      </c>
    </row>
    <row r="38" spans="1:28" s="35" customFormat="1" ht="21" customHeight="1" x14ac:dyDescent="0.3">
      <c r="A38" s="38">
        <v>34</v>
      </c>
      <c r="B38" s="39" t="s">
        <v>155</v>
      </c>
      <c r="C38" s="40">
        <v>26</v>
      </c>
      <c r="D38" s="40">
        <v>258</v>
      </c>
      <c r="E38" s="41">
        <v>5262</v>
      </c>
      <c r="F38" s="41">
        <v>2466</v>
      </c>
      <c r="G38" s="41">
        <v>1510</v>
      </c>
      <c r="H38" s="40">
        <v>182</v>
      </c>
      <c r="I38" s="40">
        <v>27</v>
      </c>
      <c r="J38" s="40">
        <v>7</v>
      </c>
      <c r="K38" s="40">
        <v>3</v>
      </c>
      <c r="L38" s="40">
        <v>526</v>
      </c>
      <c r="M38" s="40">
        <v>532</v>
      </c>
      <c r="N38" s="41">
        <v>9392</v>
      </c>
      <c r="O38" s="40">
        <v>40</v>
      </c>
      <c r="P38" s="41">
        <v>2299</v>
      </c>
      <c r="Q38" s="41">
        <v>16303</v>
      </c>
      <c r="R38" s="41">
        <v>2520</v>
      </c>
      <c r="S38" s="41">
        <v>1100</v>
      </c>
      <c r="T38" s="40">
        <v>12</v>
      </c>
      <c r="U38" s="40">
        <v>15</v>
      </c>
      <c r="V38" s="40">
        <v>12</v>
      </c>
      <c r="W38" s="41">
        <v>5071</v>
      </c>
      <c r="X38" s="40">
        <v>840</v>
      </c>
      <c r="Y38" s="40">
        <v>237</v>
      </c>
      <c r="Z38" s="40">
        <v>39</v>
      </c>
      <c r="AA38" s="41">
        <v>141552</v>
      </c>
      <c r="AB38" s="41">
        <v>190231</v>
      </c>
    </row>
    <row r="39" spans="1:28" s="35" customFormat="1" ht="21" customHeight="1" x14ac:dyDescent="0.3">
      <c r="A39" s="38">
        <v>35</v>
      </c>
      <c r="B39" s="39" t="s">
        <v>156</v>
      </c>
      <c r="C39" s="40">
        <v>10</v>
      </c>
      <c r="D39" s="40">
        <v>87</v>
      </c>
      <c r="E39" s="41">
        <v>1689</v>
      </c>
      <c r="F39" s="40">
        <v>639</v>
      </c>
      <c r="G39" s="40">
        <v>382</v>
      </c>
      <c r="H39" s="40">
        <v>62</v>
      </c>
      <c r="I39" s="40">
        <v>4</v>
      </c>
      <c r="J39" s="40">
        <v>3</v>
      </c>
      <c r="K39" s="40">
        <v>1</v>
      </c>
      <c r="L39" s="40">
        <v>89</v>
      </c>
      <c r="M39" s="40">
        <v>33</v>
      </c>
      <c r="N39" s="41">
        <v>3469</v>
      </c>
      <c r="O39" s="40">
        <v>5</v>
      </c>
      <c r="P39" s="40">
        <v>388</v>
      </c>
      <c r="Q39" s="41">
        <v>2618</v>
      </c>
      <c r="R39" s="40">
        <v>343</v>
      </c>
      <c r="S39" s="40">
        <v>388</v>
      </c>
      <c r="T39" s="40">
        <v>13</v>
      </c>
      <c r="U39" s="40">
        <v>2</v>
      </c>
      <c r="V39" s="40">
        <v>1</v>
      </c>
      <c r="W39" s="41">
        <v>1631</v>
      </c>
      <c r="X39" s="40">
        <v>231</v>
      </c>
      <c r="Y39" s="40">
        <v>28</v>
      </c>
      <c r="Z39" s="40">
        <v>4</v>
      </c>
      <c r="AA39" s="41">
        <v>29119</v>
      </c>
      <c r="AB39" s="41">
        <v>41239</v>
      </c>
    </row>
    <row r="40" spans="1:28" s="35" customFormat="1" ht="21" customHeight="1" x14ac:dyDescent="0.3">
      <c r="A40" s="38">
        <v>36</v>
      </c>
      <c r="B40" s="39" t="s">
        <v>157</v>
      </c>
      <c r="C40" s="40">
        <v>42</v>
      </c>
      <c r="D40" s="40">
        <v>496</v>
      </c>
      <c r="E40" s="41">
        <v>5316</v>
      </c>
      <c r="F40" s="41">
        <v>1162</v>
      </c>
      <c r="G40" s="41">
        <v>1464</v>
      </c>
      <c r="H40" s="40">
        <v>300</v>
      </c>
      <c r="I40" s="40">
        <v>43</v>
      </c>
      <c r="J40" s="40">
        <v>19</v>
      </c>
      <c r="K40" s="40">
        <v>7</v>
      </c>
      <c r="L40" s="41">
        <v>1283</v>
      </c>
      <c r="M40" s="41">
        <v>3782</v>
      </c>
      <c r="N40" s="41">
        <v>17679</v>
      </c>
      <c r="O40" s="40">
        <v>110</v>
      </c>
      <c r="P40" s="41">
        <v>5104</v>
      </c>
      <c r="Q40" s="41">
        <v>28375</v>
      </c>
      <c r="R40" s="41">
        <v>3756</v>
      </c>
      <c r="S40" s="41">
        <v>1840</v>
      </c>
      <c r="T40" s="40">
        <v>97</v>
      </c>
      <c r="U40" s="40">
        <v>13</v>
      </c>
      <c r="V40" s="40">
        <v>24</v>
      </c>
      <c r="W40" s="41">
        <v>6449</v>
      </c>
      <c r="X40" s="41">
        <v>1598</v>
      </c>
      <c r="Y40" s="40">
        <v>424</v>
      </c>
      <c r="Z40" s="40">
        <v>26</v>
      </c>
      <c r="AA40" s="41">
        <v>73331</v>
      </c>
      <c r="AB40" s="41">
        <v>152740</v>
      </c>
    </row>
    <row r="41" spans="1:28" s="35" customFormat="1" ht="21" customHeight="1" x14ac:dyDescent="0.3">
      <c r="A41" s="38">
        <v>37</v>
      </c>
      <c r="B41" s="39" t="s">
        <v>158</v>
      </c>
      <c r="C41" s="40">
        <v>1</v>
      </c>
      <c r="D41" s="40">
        <v>45</v>
      </c>
      <c r="E41" s="40">
        <v>824</v>
      </c>
      <c r="F41" s="40">
        <v>492</v>
      </c>
      <c r="G41" s="40">
        <v>281</v>
      </c>
      <c r="H41" s="40">
        <v>43</v>
      </c>
      <c r="I41" s="40">
        <v>4</v>
      </c>
      <c r="J41" s="40">
        <v>4</v>
      </c>
      <c r="K41" s="40">
        <v>2</v>
      </c>
      <c r="L41" s="40">
        <v>86</v>
      </c>
      <c r="M41" s="40">
        <v>58</v>
      </c>
      <c r="N41" s="41">
        <v>1585</v>
      </c>
      <c r="O41" s="40">
        <v>3</v>
      </c>
      <c r="P41" s="40">
        <v>388</v>
      </c>
      <c r="Q41" s="41">
        <v>2556</v>
      </c>
      <c r="R41" s="40">
        <v>164</v>
      </c>
      <c r="S41" s="40">
        <v>180</v>
      </c>
      <c r="T41" s="40">
        <v>3</v>
      </c>
      <c r="U41" s="40">
        <v>3</v>
      </c>
      <c r="V41" s="40">
        <v>4</v>
      </c>
      <c r="W41" s="40">
        <v>740</v>
      </c>
      <c r="X41" s="40">
        <v>125</v>
      </c>
      <c r="Y41" s="40">
        <v>22</v>
      </c>
      <c r="Z41" s="40">
        <v>0</v>
      </c>
      <c r="AA41" s="41">
        <v>27746</v>
      </c>
      <c r="AB41" s="41">
        <v>35359</v>
      </c>
    </row>
    <row r="42" spans="1:28" s="35" customFormat="1" ht="21" customHeight="1" x14ac:dyDescent="0.3">
      <c r="A42" s="38">
        <v>38</v>
      </c>
      <c r="B42" s="39" t="s">
        <v>159</v>
      </c>
      <c r="C42" s="40">
        <v>3</v>
      </c>
      <c r="D42" s="40">
        <v>59</v>
      </c>
      <c r="E42" s="40">
        <v>766</v>
      </c>
      <c r="F42" s="40">
        <v>416</v>
      </c>
      <c r="G42" s="40">
        <v>314</v>
      </c>
      <c r="H42" s="40">
        <v>35</v>
      </c>
      <c r="I42" s="40">
        <v>2</v>
      </c>
      <c r="J42" s="40">
        <v>1</v>
      </c>
      <c r="K42" s="40">
        <v>0</v>
      </c>
      <c r="L42" s="40">
        <v>133</v>
      </c>
      <c r="M42" s="40">
        <v>295</v>
      </c>
      <c r="N42" s="41">
        <v>1732</v>
      </c>
      <c r="O42" s="40">
        <v>1</v>
      </c>
      <c r="P42" s="40">
        <v>204</v>
      </c>
      <c r="Q42" s="41">
        <v>1342</v>
      </c>
      <c r="R42" s="40">
        <v>294</v>
      </c>
      <c r="S42" s="40">
        <v>239</v>
      </c>
      <c r="T42" s="40">
        <v>2</v>
      </c>
      <c r="U42" s="40">
        <v>4</v>
      </c>
      <c r="V42" s="40">
        <v>2</v>
      </c>
      <c r="W42" s="41">
        <v>1090</v>
      </c>
      <c r="X42" s="40">
        <v>242</v>
      </c>
      <c r="Y42" s="40">
        <v>899</v>
      </c>
      <c r="Z42" s="40">
        <v>6</v>
      </c>
      <c r="AA42" s="41">
        <v>33364</v>
      </c>
      <c r="AB42" s="41">
        <v>41445</v>
      </c>
    </row>
    <row r="43" spans="1:28" s="35" customFormat="1" ht="21" customHeight="1" x14ac:dyDescent="0.3">
      <c r="A43" s="38">
        <v>39</v>
      </c>
      <c r="B43" s="39" t="s">
        <v>160</v>
      </c>
      <c r="C43" s="40">
        <v>3</v>
      </c>
      <c r="D43" s="40">
        <v>33</v>
      </c>
      <c r="E43" s="40">
        <v>675</v>
      </c>
      <c r="F43" s="40">
        <v>491</v>
      </c>
      <c r="G43" s="40">
        <v>154</v>
      </c>
      <c r="H43" s="40">
        <v>20</v>
      </c>
      <c r="I43" s="40">
        <v>4</v>
      </c>
      <c r="J43" s="40">
        <v>0</v>
      </c>
      <c r="K43" s="40">
        <v>0</v>
      </c>
      <c r="L43" s="40">
        <v>227</v>
      </c>
      <c r="M43" s="40">
        <v>351</v>
      </c>
      <c r="N43" s="41">
        <v>4159</v>
      </c>
      <c r="O43" s="40">
        <v>9</v>
      </c>
      <c r="P43" s="40">
        <v>266</v>
      </c>
      <c r="Q43" s="41">
        <v>5280</v>
      </c>
      <c r="R43" s="40">
        <v>322</v>
      </c>
      <c r="S43" s="40">
        <v>490</v>
      </c>
      <c r="T43" s="40">
        <v>3</v>
      </c>
      <c r="U43" s="40">
        <v>1</v>
      </c>
      <c r="V43" s="40">
        <v>1</v>
      </c>
      <c r="W43" s="40">
        <v>805</v>
      </c>
      <c r="X43" s="40">
        <v>225</v>
      </c>
      <c r="Y43" s="40">
        <v>125</v>
      </c>
      <c r="Z43" s="40">
        <v>4</v>
      </c>
      <c r="AA43" s="41">
        <v>34120</v>
      </c>
      <c r="AB43" s="41">
        <v>47768</v>
      </c>
    </row>
    <row r="44" spans="1:28" s="35" customFormat="1" ht="21" customHeight="1" x14ac:dyDescent="0.3">
      <c r="A44" s="38">
        <v>40</v>
      </c>
      <c r="B44" s="39" t="s">
        <v>161</v>
      </c>
      <c r="C44" s="40">
        <v>87</v>
      </c>
      <c r="D44" s="40">
        <v>804</v>
      </c>
      <c r="E44" s="41">
        <v>7391</v>
      </c>
      <c r="F44" s="41">
        <v>2204</v>
      </c>
      <c r="G44" s="41">
        <v>2508</v>
      </c>
      <c r="H44" s="40">
        <v>474</v>
      </c>
      <c r="I44" s="40">
        <v>81</v>
      </c>
      <c r="J44" s="40">
        <v>28</v>
      </c>
      <c r="K44" s="40">
        <v>11</v>
      </c>
      <c r="L44" s="41">
        <v>1544</v>
      </c>
      <c r="M44" s="41">
        <v>1805</v>
      </c>
      <c r="N44" s="41">
        <v>21164</v>
      </c>
      <c r="O44" s="40">
        <v>172</v>
      </c>
      <c r="P44" s="41">
        <v>4068</v>
      </c>
      <c r="Q44" s="41">
        <v>27285</v>
      </c>
      <c r="R44" s="41">
        <v>2158</v>
      </c>
      <c r="S44" s="41">
        <v>4629</v>
      </c>
      <c r="T44" s="40">
        <v>99</v>
      </c>
      <c r="U44" s="40">
        <v>37</v>
      </c>
      <c r="V44" s="40">
        <v>55</v>
      </c>
      <c r="W44" s="41">
        <v>7708</v>
      </c>
      <c r="X44" s="41">
        <v>2027</v>
      </c>
      <c r="Y44" s="40">
        <v>408</v>
      </c>
      <c r="Z44" s="40">
        <v>44</v>
      </c>
      <c r="AA44" s="41">
        <v>97664</v>
      </c>
      <c r="AB44" s="41">
        <v>184455</v>
      </c>
    </row>
    <row r="45" spans="1:28" s="35" customFormat="1" ht="21" customHeight="1" x14ac:dyDescent="0.3">
      <c r="A45" s="38">
        <v>41</v>
      </c>
      <c r="B45" s="39" t="s">
        <v>162</v>
      </c>
      <c r="C45" s="40">
        <v>52</v>
      </c>
      <c r="D45" s="40">
        <v>300</v>
      </c>
      <c r="E45" s="41">
        <v>3253</v>
      </c>
      <c r="F45" s="41">
        <v>1053</v>
      </c>
      <c r="G45" s="41">
        <v>1384</v>
      </c>
      <c r="H45" s="40">
        <v>181</v>
      </c>
      <c r="I45" s="40">
        <v>30</v>
      </c>
      <c r="J45" s="40">
        <v>8</v>
      </c>
      <c r="K45" s="40">
        <v>6</v>
      </c>
      <c r="L45" s="40">
        <v>301</v>
      </c>
      <c r="M45" s="40">
        <v>859</v>
      </c>
      <c r="N45" s="41">
        <v>6767</v>
      </c>
      <c r="O45" s="40">
        <v>57</v>
      </c>
      <c r="P45" s="41">
        <v>1006</v>
      </c>
      <c r="Q45" s="41">
        <v>3786</v>
      </c>
      <c r="R45" s="41">
        <v>1110</v>
      </c>
      <c r="S45" s="41">
        <v>2147</v>
      </c>
      <c r="T45" s="40">
        <v>48</v>
      </c>
      <c r="U45" s="40">
        <v>11</v>
      </c>
      <c r="V45" s="40">
        <v>13</v>
      </c>
      <c r="W45" s="41">
        <v>3008</v>
      </c>
      <c r="X45" s="40">
        <v>630</v>
      </c>
      <c r="Y45" s="40">
        <v>316</v>
      </c>
      <c r="Z45" s="40">
        <v>16</v>
      </c>
      <c r="AA45" s="41">
        <v>142021</v>
      </c>
      <c r="AB45" s="41">
        <v>168363</v>
      </c>
    </row>
    <row r="46" spans="1:28" s="35" customFormat="1" ht="21" customHeight="1" x14ac:dyDescent="0.3">
      <c r="A46" s="38">
        <v>42</v>
      </c>
      <c r="B46" s="39" t="s">
        <v>163</v>
      </c>
      <c r="C46" s="40">
        <v>6</v>
      </c>
      <c r="D46" s="40">
        <v>75</v>
      </c>
      <c r="E46" s="41">
        <v>1696</v>
      </c>
      <c r="F46" s="40">
        <v>607</v>
      </c>
      <c r="G46" s="40">
        <v>888</v>
      </c>
      <c r="H46" s="40">
        <v>77</v>
      </c>
      <c r="I46" s="40">
        <v>13</v>
      </c>
      <c r="J46" s="40">
        <v>2</v>
      </c>
      <c r="K46" s="40">
        <v>2</v>
      </c>
      <c r="L46" s="40">
        <v>77</v>
      </c>
      <c r="M46" s="41">
        <v>1536</v>
      </c>
      <c r="N46" s="40">
        <v>938</v>
      </c>
      <c r="O46" s="40">
        <v>15</v>
      </c>
      <c r="P46" s="40">
        <v>590</v>
      </c>
      <c r="Q46" s="41">
        <v>3118</v>
      </c>
      <c r="R46" s="40">
        <v>348</v>
      </c>
      <c r="S46" s="40">
        <v>513</v>
      </c>
      <c r="T46" s="40">
        <v>13</v>
      </c>
      <c r="U46" s="40">
        <v>3</v>
      </c>
      <c r="V46" s="40">
        <v>3</v>
      </c>
      <c r="W46" s="41">
        <v>2049</v>
      </c>
      <c r="X46" s="40">
        <v>361</v>
      </c>
      <c r="Y46" s="40">
        <v>357</v>
      </c>
      <c r="Z46" s="40">
        <v>5</v>
      </c>
      <c r="AA46" s="41">
        <v>50721</v>
      </c>
      <c r="AB46" s="41">
        <v>64013</v>
      </c>
    </row>
    <row r="47" spans="1:28" s="35" customFormat="1" ht="21" customHeight="1" x14ac:dyDescent="0.3">
      <c r="A47" s="38">
        <v>43</v>
      </c>
      <c r="B47" s="39" t="s">
        <v>164</v>
      </c>
      <c r="C47" s="40">
        <v>11</v>
      </c>
      <c r="D47" s="40">
        <v>80</v>
      </c>
      <c r="E47" s="41">
        <v>1852</v>
      </c>
      <c r="F47" s="40">
        <v>306</v>
      </c>
      <c r="G47" s="40">
        <v>483</v>
      </c>
      <c r="H47" s="40">
        <v>116</v>
      </c>
      <c r="I47" s="40">
        <v>15</v>
      </c>
      <c r="J47" s="40">
        <v>6</v>
      </c>
      <c r="K47" s="40">
        <v>2</v>
      </c>
      <c r="L47" s="40">
        <v>362</v>
      </c>
      <c r="M47" s="40">
        <v>858</v>
      </c>
      <c r="N47" s="41">
        <v>5744</v>
      </c>
      <c r="O47" s="40">
        <v>25</v>
      </c>
      <c r="P47" s="41">
        <v>1091</v>
      </c>
      <c r="Q47" s="41">
        <v>11380</v>
      </c>
      <c r="R47" s="40">
        <v>488</v>
      </c>
      <c r="S47" s="41">
        <v>1059</v>
      </c>
      <c r="T47" s="40">
        <v>18</v>
      </c>
      <c r="U47" s="40">
        <v>6</v>
      </c>
      <c r="V47" s="40">
        <v>7</v>
      </c>
      <c r="W47" s="41">
        <v>2417</v>
      </c>
      <c r="X47" s="40">
        <v>669</v>
      </c>
      <c r="Y47" s="40">
        <v>557</v>
      </c>
      <c r="Z47" s="40">
        <v>18</v>
      </c>
      <c r="AA47" s="41">
        <v>35725</v>
      </c>
      <c r="AB47" s="41">
        <v>63295</v>
      </c>
    </row>
    <row r="48" spans="1:28" s="35" customFormat="1" ht="21" customHeight="1" x14ac:dyDescent="0.3">
      <c r="A48" s="38">
        <v>44</v>
      </c>
      <c r="B48" s="39" t="s">
        <v>165</v>
      </c>
      <c r="C48" s="40">
        <v>19</v>
      </c>
      <c r="D48" s="40">
        <v>209</v>
      </c>
      <c r="E48" s="41">
        <v>3251</v>
      </c>
      <c r="F48" s="40">
        <v>909</v>
      </c>
      <c r="G48" s="41">
        <v>1971</v>
      </c>
      <c r="H48" s="40">
        <v>147</v>
      </c>
      <c r="I48" s="40">
        <v>27</v>
      </c>
      <c r="J48" s="40">
        <v>8</v>
      </c>
      <c r="K48" s="40">
        <v>3</v>
      </c>
      <c r="L48" s="40">
        <v>266</v>
      </c>
      <c r="M48" s="40">
        <v>170</v>
      </c>
      <c r="N48" s="41">
        <v>10091</v>
      </c>
      <c r="O48" s="40">
        <v>23</v>
      </c>
      <c r="P48" s="40">
        <v>951</v>
      </c>
      <c r="Q48" s="41">
        <v>6104</v>
      </c>
      <c r="R48" s="40">
        <v>796</v>
      </c>
      <c r="S48" s="40">
        <v>961</v>
      </c>
      <c r="T48" s="40">
        <v>23</v>
      </c>
      <c r="U48" s="40">
        <v>2</v>
      </c>
      <c r="V48" s="40">
        <v>10</v>
      </c>
      <c r="W48" s="41">
        <v>2718</v>
      </c>
      <c r="X48" s="40">
        <v>628</v>
      </c>
      <c r="Y48" s="40">
        <v>56</v>
      </c>
      <c r="Z48" s="40">
        <v>12</v>
      </c>
      <c r="AA48" s="41">
        <v>60478</v>
      </c>
      <c r="AB48" s="41">
        <v>89833</v>
      </c>
    </row>
    <row r="49" spans="1:28" s="35" customFormat="1" ht="21" customHeight="1" x14ac:dyDescent="0.3">
      <c r="A49" s="38">
        <v>45</v>
      </c>
      <c r="B49" s="39" t="s">
        <v>166</v>
      </c>
      <c r="C49" s="40">
        <v>36</v>
      </c>
      <c r="D49" s="40">
        <v>385</v>
      </c>
      <c r="E49" s="41">
        <v>5044</v>
      </c>
      <c r="F49" s="41">
        <v>1883</v>
      </c>
      <c r="G49" s="41">
        <v>2783</v>
      </c>
      <c r="H49" s="40">
        <v>258</v>
      </c>
      <c r="I49" s="40">
        <v>45</v>
      </c>
      <c r="J49" s="40">
        <v>8</v>
      </c>
      <c r="K49" s="40">
        <v>4</v>
      </c>
      <c r="L49" s="40">
        <v>469</v>
      </c>
      <c r="M49" s="40">
        <v>186</v>
      </c>
      <c r="N49" s="41">
        <v>13606</v>
      </c>
      <c r="O49" s="40">
        <v>43</v>
      </c>
      <c r="P49" s="41">
        <v>1613</v>
      </c>
      <c r="Q49" s="41">
        <v>7373</v>
      </c>
      <c r="R49" s="41">
        <v>1738</v>
      </c>
      <c r="S49" s="41">
        <v>1671</v>
      </c>
      <c r="T49" s="40">
        <v>42</v>
      </c>
      <c r="U49" s="40">
        <v>13</v>
      </c>
      <c r="V49" s="40">
        <v>13</v>
      </c>
      <c r="W49" s="41">
        <v>4520</v>
      </c>
      <c r="X49" s="41">
        <v>1039</v>
      </c>
      <c r="Y49" s="40">
        <v>188</v>
      </c>
      <c r="Z49" s="40">
        <v>7</v>
      </c>
      <c r="AA49" s="41">
        <v>103366</v>
      </c>
      <c r="AB49" s="41">
        <v>146333</v>
      </c>
    </row>
    <row r="50" spans="1:28" s="35" customFormat="1" ht="21" customHeight="1" x14ac:dyDescent="0.3">
      <c r="A50" s="38">
        <v>46</v>
      </c>
      <c r="B50" s="39" t="s">
        <v>167</v>
      </c>
      <c r="C50" s="40">
        <v>26</v>
      </c>
      <c r="D50" s="40">
        <v>280</v>
      </c>
      <c r="E50" s="41">
        <v>4861</v>
      </c>
      <c r="F50" s="40">
        <v>928</v>
      </c>
      <c r="G50" s="41">
        <v>1345</v>
      </c>
      <c r="H50" s="40">
        <v>105</v>
      </c>
      <c r="I50" s="40">
        <v>25</v>
      </c>
      <c r="J50" s="40">
        <v>2</v>
      </c>
      <c r="K50" s="40">
        <v>2</v>
      </c>
      <c r="L50" s="40">
        <v>236</v>
      </c>
      <c r="M50" s="40">
        <v>884</v>
      </c>
      <c r="N50" s="41">
        <v>12046</v>
      </c>
      <c r="O50" s="40">
        <v>14</v>
      </c>
      <c r="P50" s="40">
        <v>934</v>
      </c>
      <c r="Q50" s="41">
        <v>7689</v>
      </c>
      <c r="R50" s="40">
        <v>612</v>
      </c>
      <c r="S50" s="41">
        <v>1233</v>
      </c>
      <c r="T50" s="40">
        <v>13</v>
      </c>
      <c r="U50" s="40">
        <v>9</v>
      </c>
      <c r="V50" s="40">
        <v>6</v>
      </c>
      <c r="W50" s="41">
        <v>4847</v>
      </c>
      <c r="X50" s="40">
        <v>718</v>
      </c>
      <c r="Y50" s="40">
        <v>148</v>
      </c>
      <c r="Z50" s="40">
        <v>16</v>
      </c>
      <c r="AA50" s="41">
        <v>63763</v>
      </c>
      <c r="AB50" s="41">
        <v>100742</v>
      </c>
    </row>
    <row r="51" spans="1:28" s="35" customFormat="1" ht="21" customHeight="1" x14ac:dyDescent="0.3">
      <c r="A51" s="38">
        <v>47</v>
      </c>
      <c r="B51" s="39" t="s">
        <v>168</v>
      </c>
      <c r="C51" s="40">
        <v>30</v>
      </c>
      <c r="D51" s="40">
        <v>279</v>
      </c>
      <c r="E51" s="41">
        <v>3442</v>
      </c>
      <c r="F51" s="41">
        <v>1126</v>
      </c>
      <c r="G51" s="41">
        <v>1001</v>
      </c>
      <c r="H51" s="40">
        <v>121</v>
      </c>
      <c r="I51" s="40">
        <v>27</v>
      </c>
      <c r="J51" s="40">
        <v>8</v>
      </c>
      <c r="K51" s="40">
        <v>3</v>
      </c>
      <c r="L51" s="40">
        <v>393</v>
      </c>
      <c r="M51" s="40">
        <v>375</v>
      </c>
      <c r="N51" s="41">
        <v>11285</v>
      </c>
      <c r="O51" s="40">
        <v>22</v>
      </c>
      <c r="P51" s="40">
        <v>996</v>
      </c>
      <c r="Q51" s="41">
        <v>4536</v>
      </c>
      <c r="R51" s="40">
        <v>762</v>
      </c>
      <c r="S51" s="40">
        <v>937</v>
      </c>
      <c r="T51" s="40">
        <v>35</v>
      </c>
      <c r="U51" s="40">
        <v>11</v>
      </c>
      <c r="V51" s="40">
        <v>7</v>
      </c>
      <c r="W51" s="41">
        <v>3732</v>
      </c>
      <c r="X51" s="40">
        <v>754</v>
      </c>
      <c r="Y51" s="40">
        <v>270</v>
      </c>
      <c r="Z51" s="40">
        <v>10</v>
      </c>
      <c r="AA51" s="41">
        <v>89371</v>
      </c>
      <c r="AB51" s="41">
        <v>119533</v>
      </c>
    </row>
    <row r="52" spans="1:28" s="35" customFormat="1" ht="21" customHeight="1" x14ac:dyDescent="0.3">
      <c r="A52" s="38">
        <v>48</v>
      </c>
      <c r="B52" s="39" t="s">
        <v>169</v>
      </c>
      <c r="C52" s="40">
        <v>18</v>
      </c>
      <c r="D52" s="40">
        <v>143</v>
      </c>
      <c r="E52" s="41">
        <v>1945</v>
      </c>
      <c r="F52" s="40">
        <v>911</v>
      </c>
      <c r="G52" s="40">
        <v>904</v>
      </c>
      <c r="H52" s="40">
        <v>80</v>
      </c>
      <c r="I52" s="40">
        <v>11</v>
      </c>
      <c r="J52" s="40">
        <v>4</v>
      </c>
      <c r="K52" s="40">
        <v>1</v>
      </c>
      <c r="L52" s="40">
        <v>117</v>
      </c>
      <c r="M52" s="40">
        <v>72</v>
      </c>
      <c r="N52" s="41">
        <v>3563</v>
      </c>
      <c r="O52" s="40">
        <v>17</v>
      </c>
      <c r="P52" s="41">
        <v>1552</v>
      </c>
      <c r="Q52" s="41">
        <v>15679</v>
      </c>
      <c r="R52" s="40">
        <v>731</v>
      </c>
      <c r="S52" s="40">
        <v>543</v>
      </c>
      <c r="T52" s="40">
        <v>16</v>
      </c>
      <c r="U52" s="40">
        <v>6</v>
      </c>
      <c r="V52" s="40">
        <v>7</v>
      </c>
      <c r="W52" s="41">
        <v>1978</v>
      </c>
      <c r="X52" s="40">
        <v>281</v>
      </c>
      <c r="Y52" s="40">
        <v>76</v>
      </c>
      <c r="Z52" s="40">
        <v>3</v>
      </c>
      <c r="AA52" s="41">
        <v>48129</v>
      </c>
      <c r="AB52" s="41">
        <v>76787</v>
      </c>
    </row>
    <row r="53" spans="1:28" s="35" customFormat="1" ht="21" customHeight="1" x14ac:dyDescent="0.3">
      <c r="A53" s="38">
        <v>49</v>
      </c>
      <c r="B53" s="39" t="s">
        <v>170</v>
      </c>
      <c r="C53" s="40">
        <v>7</v>
      </c>
      <c r="D53" s="40">
        <v>55</v>
      </c>
      <c r="E53" s="41">
        <v>1206</v>
      </c>
      <c r="F53" s="40">
        <v>493</v>
      </c>
      <c r="G53" s="40">
        <v>808</v>
      </c>
      <c r="H53" s="40">
        <v>39</v>
      </c>
      <c r="I53" s="40">
        <v>7</v>
      </c>
      <c r="J53" s="40">
        <v>0</v>
      </c>
      <c r="K53" s="40">
        <v>1</v>
      </c>
      <c r="L53" s="40">
        <v>82</v>
      </c>
      <c r="M53" s="40">
        <v>98</v>
      </c>
      <c r="N53" s="41">
        <v>3649</v>
      </c>
      <c r="O53" s="40">
        <v>11</v>
      </c>
      <c r="P53" s="40">
        <v>268</v>
      </c>
      <c r="Q53" s="41">
        <v>1385</v>
      </c>
      <c r="R53" s="40">
        <v>311</v>
      </c>
      <c r="S53" s="40">
        <v>282</v>
      </c>
      <c r="T53" s="40">
        <v>2</v>
      </c>
      <c r="U53" s="40">
        <v>2</v>
      </c>
      <c r="V53" s="40">
        <v>2</v>
      </c>
      <c r="W53" s="41">
        <v>1336</v>
      </c>
      <c r="X53" s="40">
        <v>212</v>
      </c>
      <c r="Y53" s="40">
        <v>79</v>
      </c>
      <c r="Z53" s="40">
        <v>1</v>
      </c>
      <c r="AA53" s="41">
        <v>21148</v>
      </c>
      <c r="AB53" s="41">
        <v>31484</v>
      </c>
    </row>
    <row r="54" spans="1:28" s="36" customFormat="1" ht="21" customHeight="1" x14ac:dyDescent="0.3">
      <c r="A54" s="81" t="s">
        <v>82</v>
      </c>
      <c r="B54" s="81"/>
      <c r="C54" s="44">
        <f>SUM(C34:C53)</f>
        <v>558</v>
      </c>
      <c r="D54" s="44">
        <f t="shared" ref="D54:AB54" si="1">SUM(D34:D53)</f>
        <v>5160</v>
      </c>
      <c r="E54" s="44">
        <f t="shared" si="1"/>
        <v>71259</v>
      </c>
      <c r="F54" s="44">
        <f t="shared" si="1"/>
        <v>25847</v>
      </c>
      <c r="G54" s="44">
        <f t="shared" si="1"/>
        <v>23576</v>
      </c>
      <c r="H54" s="44">
        <f t="shared" si="1"/>
        <v>3337</v>
      </c>
      <c r="I54" s="44">
        <f t="shared" si="1"/>
        <v>521</v>
      </c>
      <c r="J54" s="44">
        <f t="shared" si="1"/>
        <v>172</v>
      </c>
      <c r="K54" s="44">
        <f t="shared" si="1"/>
        <v>66</v>
      </c>
      <c r="L54" s="44">
        <f t="shared" si="1"/>
        <v>10113</v>
      </c>
      <c r="M54" s="44">
        <f t="shared" si="1"/>
        <v>19787</v>
      </c>
      <c r="N54" s="44">
        <f t="shared" si="1"/>
        <v>182240</v>
      </c>
      <c r="O54" s="44">
        <f t="shared" si="1"/>
        <v>811</v>
      </c>
      <c r="P54" s="44">
        <f t="shared" si="1"/>
        <v>32004</v>
      </c>
      <c r="Q54" s="44">
        <f t="shared" si="1"/>
        <v>232405</v>
      </c>
      <c r="R54" s="44">
        <f t="shared" si="1"/>
        <v>27024</v>
      </c>
      <c r="S54" s="44">
        <f t="shared" si="1"/>
        <v>26277</v>
      </c>
      <c r="T54" s="44">
        <f t="shared" si="1"/>
        <v>721</v>
      </c>
      <c r="U54" s="44">
        <f t="shared" si="1"/>
        <v>217</v>
      </c>
      <c r="V54" s="44">
        <f t="shared" si="1"/>
        <v>234</v>
      </c>
      <c r="W54" s="44">
        <f t="shared" si="1"/>
        <v>75197</v>
      </c>
      <c r="X54" s="44">
        <f t="shared" si="1"/>
        <v>15653</v>
      </c>
      <c r="Y54" s="44">
        <f t="shared" si="1"/>
        <v>5845</v>
      </c>
      <c r="Z54" s="44">
        <f t="shared" si="1"/>
        <v>257</v>
      </c>
      <c r="AA54" s="44">
        <f t="shared" si="1"/>
        <v>1563549</v>
      </c>
      <c r="AB54" s="44">
        <f t="shared" si="1"/>
        <v>2322830</v>
      </c>
    </row>
    <row r="55" spans="1:28" s="36" customFormat="1" ht="21" customHeight="1" x14ac:dyDescent="0.3">
      <c r="A55" s="49"/>
      <c r="B55" s="49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</row>
    <row r="56" spans="1:28" s="32" customFormat="1" ht="21" customHeight="1" x14ac:dyDescent="0.3">
      <c r="A56" s="33" t="s">
        <v>87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</row>
    <row r="57" spans="1:28" s="35" customFormat="1" ht="21" customHeight="1" x14ac:dyDescent="0.3">
      <c r="A57" s="45">
        <v>50</v>
      </c>
      <c r="B57" s="46" t="s">
        <v>171</v>
      </c>
      <c r="C57" s="47">
        <v>138</v>
      </c>
      <c r="D57" s="47">
        <v>485</v>
      </c>
      <c r="E57" s="48">
        <v>8035</v>
      </c>
      <c r="F57" s="48">
        <v>3664</v>
      </c>
      <c r="G57" s="48">
        <v>1973</v>
      </c>
      <c r="H57" s="47">
        <v>598</v>
      </c>
      <c r="I57" s="47">
        <v>91</v>
      </c>
      <c r="J57" s="47">
        <v>22</v>
      </c>
      <c r="K57" s="47">
        <v>3</v>
      </c>
      <c r="L57" s="48">
        <v>4652</v>
      </c>
      <c r="M57" s="48">
        <v>2599</v>
      </c>
      <c r="N57" s="48">
        <v>1462</v>
      </c>
      <c r="O57" s="47">
        <v>140</v>
      </c>
      <c r="P57" s="48">
        <v>2187</v>
      </c>
      <c r="Q57" s="48">
        <v>11372</v>
      </c>
      <c r="R57" s="48">
        <v>1898</v>
      </c>
      <c r="S57" s="48">
        <v>3593</v>
      </c>
      <c r="T57" s="47">
        <v>84</v>
      </c>
      <c r="U57" s="47">
        <v>31</v>
      </c>
      <c r="V57" s="47">
        <v>9</v>
      </c>
      <c r="W57" s="48">
        <v>10729</v>
      </c>
      <c r="X57" s="48">
        <v>2409</v>
      </c>
      <c r="Y57" s="48">
        <v>5311</v>
      </c>
      <c r="Z57" s="47">
        <v>14</v>
      </c>
      <c r="AA57" s="48">
        <v>115939</v>
      </c>
      <c r="AB57" s="48">
        <v>177438</v>
      </c>
    </row>
    <row r="58" spans="1:28" s="35" customFormat="1" ht="21" customHeight="1" x14ac:dyDescent="0.3">
      <c r="A58" s="38">
        <v>51</v>
      </c>
      <c r="B58" s="39" t="s">
        <v>172</v>
      </c>
      <c r="C58" s="40">
        <v>17</v>
      </c>
      <c r="D58" s="40">
        <v>157</v>
      </c>
      <c r="E58" s="41">
        <v>2199</v>
      </c>
      <c r="F58" s="40">
        <v>565</v>
      </c>
      <c r="G58" s="40">
        <v>399</v>
      </c>
      <c r="H58" s="40">
        <v>86</v>
      </c>
      <c r="I58" s="40">
        <v>20</v>
      </c>
      <c r="J58" s="40">
        <v>2</v>
      </c>
      <c r="K58" s="40">
        <v>1</v>
      </c>
      <c r="L58" s="40">
        <v>837</v>
      </c>
      <c r="M58" s="40">
        <v>530</v>
      </c>
      <c r="N58" s="40">
        <v>556</v>
      </c>
      <c r="O58" s="40">
        <v>29</v>
      </c>
      <c r="P58" s="40">
        <v>946</v>
      </c>
      <c r="Q58" s="41">
        <v>3862</v>
      </c>
      <c r="R58" s="40">
        <v>360</v>
      </c>
      <c r="S58" s="41">
        <v>1014</v>
      </c>
      <c r="T58" s="40">
        <v>46</v>
      </c>
      <c r="U58" s="40">
        <v>6</v>
      </c>
      <c r="V58" s="40">
        <v>2</v>
      </c>
      <c r="W58" s="41">
        <v>2861</v>
      </c>
      <c r="X58" s="40">
        <v>633</v>
      </c>
      <c r="Y58" s="41">
        <v>1525</v>
      </c>
      <c r="Z58" s="40">
        <v>2</v>
      </c>
      <c r="AA58" s="41">
        <v>26170</v>
      </c>
      <c r="AB58" s="41">
        <v>42825</v>
      </c>
    </row>
    <row r="59" spans="1:28" s="35" customFormat="1" ht="21" customHeight="1" x14ac:dyDescent="0.3">
      <c r="A59" s="38">
        <v>52</v>
      </c>
      <c r="B59" s="39" t="s">
        <v>173</v>
      </c>
      <c r="C59" s="40">
        <v>114</v>
      </c>
      <c r="D59" s="40">
        <v>931</v>
      </c>
      <c r="E59" s="41">
        <v>6035</v>
      </c>
      <c r="F59" s="41">
        <v>1673</v>
      </c>
      <c r="G59" s="41">
        <v>1510</v>
      </c>
      <c r="H59" s="40">
        <v>410</v>
      </c>
      <c r="I59" s="40">
        <v>55</v>
      </c>
      <c r="J59" s="40">
        <v>14</v>
      </c>
      <c r="K59" s="40">
        <v>1</v>
      </c>
      <c r="L59" s="41">
        <v>1249</v>
      </c>
      <c r="M59" s="41">
        <v>1446</v>
      </c>
      <c r="N59" s="41">
        <v>9713</v>
      </c>
      <c r="O59" s="40">
        <v>155</v>
      </c>
      <c r="P59" s="41">
        <v>2836</v>
      </c>
      <c r="Q59" s="41">
        <v>12056</v>
      </c>
      <c r="R59" s="41">
        <v>2154</v>
      </c>
      <c r="S59" s="41">
        <v>4744</v>
      </c>
      <c r="T59" s="40">
        <v>123</v>
      </c>
      <c r="U59" s="40">
        <v>27</v>
      </c>
      <c r="V59" s="40">
        <v>17</v>
      </c>
      <c r="W59" s="41">
        <v>8848</v>
      </c>
      <c r="X59" s="41">
        <v>2454</v>
      </c>
      <c r="Y59" s="40">
        <v>999</v>
      </c>
      <c r="Z59" s="40">
        <v>29</v>
      </c>
      <c r="AA59" s="41">
        <v>45448</v>
      </c>
      <c r="AB59" s="41">
        <v>103041</v>
      </c>
    </row>
    <row r="60" spans="1:28" s="35" customFormat="1" ht="21" customHeight="1" x14ac:dyDescent="0.3">
      <c r="A60" s="38">
        <v>53</v>
      </c>
      <c r="B60" s="39" t="s">
        <v>174</v>
      </c>
      <c r="C60" s="40">
        <v>31</v>
      </c>
      <c r="D60" s="40">
        <v>107</v>
      </c>
      <c r="E60" s="41">
        <v>2250</v>
      </c>
      <c r="F60" s="40">
        <v>914</v>
      </c>
      <c r="G60" s="40">
        <v>314</v>
      </c>
      <c r="H60" s="40">
        <v>144</v>
      </c>
      <c r="I60" s="40">
        <v>19</v>
      </c>
      <c r="J60" s="40">
        <v>0</v>
      </c>
      <c r="K60" s="40">
        <v>0</v>
      </c>
      <c r="L60" s="40">
        <v>745</v>
      </c>
      <c r="M60" s="40">
        <v>877</v>
      </c>
      <c r="N60" s="41">
        <v>2472</v>
      </c>
      <c r="O60" s="40">
        <v>16</v>
      </c>
      <c r="P60" s="40">
        <v>736</v>
      </c>
      <c r="Q60" s="41">
        <v>4523</v>
      </c>
      <c r="R60" s="40">
        <v>460</v>
      </c>
      <c r="S60" s="41">
        <v>1131</v>
      </c>
      <c r="T60" s="40">
        <v>9</v>
      </c>
      <c r="U60" s="40">
        <v>4</v>
      </c>
      <c r="V60" s="40">
        <v>0</v>
      </c>
      <c r="W60" s="41">
        <v>3072</v>
      </c>
      <c r="X60" s="40">
        <v>811</v>
      </c>
      <c r="Y60" s="40">
        <v>484</v>
      </c>
      <c r="Z60" s="40">
        <v>8</v>
      </c>
      <c r="AA60" s="41">
        <v>33179</v>
      </c>
      <c r="AB60" s="41">
        <v>52306</v>
      </c>
    </row>
    <row r="61" spans="1:28" s="35" customFormat="1" ht="21" customHeight="1" x14ac:dyDescent="0.3">
      <c r="A61" s="38">
        <v>54</v>
      </c>
      <c r="B61" s="39" t="s">
        <v>175</v>
      </c>
      <c r="C61" s="40">
        <v>26</v>
      </c>
      <c r="D61" s="40">
        <v>169</v>
      </c>
      <c r="E61" s="41">
        <v>3225</v>
      </c>
      <c r="F61" s="40">
        <v>597</v>
      </c>
      <c r="G61" s="40">
        <v>939</v>
      </c>
      <c r="H61" s="40">
        <v>115</v>
      </c>
      <c r="I61" s="40">
        <v>14</v>
      </c>
      <c r="J61" s="40">
        <v>6</v>
      </c>
      <c r="K61" s="40">
        <v>0</v>
      </c>
      <c r="L61" s="40">
        <v>729</v>
      </c>
      <c r="M61" s="40">
        <v>728</v>
      </c>
      <c r="N61" s="41">
        <v>2913</v>
      </c>
      <c r="O61" s="40">
        <v>14</v>
      </c>
      <c r="P61" s="41">
        <v>1017</v>
      </c>
      <c r="Q61" s="41">
        <v>5668</v>
      </c>
      <c r="R61" s="40">
        <v>531</v>
      </c>
      <c r="S61" s="41">
        <v>1022</v>
      </c>
      <c r="T61" s="40">
        <v>23</v>
      </c>
      <c r="U61" s="40">
        <v>7</v>
      </c>
      <c r="V61" s="40">
        <v>2</v>
      </c>
      <c r="W61" s="41">
        <v>3358</v>
      </c>
      <c r="X61" s="41">
        <v>1173</v>
      </c>
      <c r="Y61" s="40">
        <v>579</v>
      </c>
      <c r="Z61" s="40">
        <v>2</v>
      </c>
      <c r="AA61" s="41">
        <v>27215</v>
      </c>
      <c r="AB61" s="41">
        <v>50072</v>
      </c>
    </row>
    <row r="62" spans="1:28" s="35" customFormat="1" ht="21" customHeight="1" x14ac:dyDescent="0.3">
      <c r="A62" s="38">
        <v>55</v>
      </c>
      <c r="B62" s="39" t="s">
        <v>176</v>
      </c>
      <c r="C62" s="40">
        <v>24</v>
      </c>
      <c r="D62" s="40">
        <v>298</v>
      </c>
      <c r="E62" s="41">
        <v>3374</v>
      </c>
      <c r="F62" s="41">
        <v>2182</v>
      </c>
      <c r="G62" s="40">
        <v>785</v>
      </c>
      <c r="H62" s="40">
        <v>230</v>
      </c>
      <c r="I62" s="40">
        <v>26</v>
      </c>
      <c r="J62" s="40">
        <v>6</v>
      </c>
      <c r="K62" s="40">
        <v>2</v>
      </c>
      <c r="L62" s="40">
        <v>751</v>
      </c>
      <c r="M62" s="41">
        <v>3904</v>
      </c>
      <c r="N62" s="41">
        <v>3834</v>
      </c>
      <c r="O62" s="40">
        <v>29</v>
      </c>
      <c r="P62" s="41">
        <v>1386</v>
      </c>
      <c r="Q62" s="41">
        <v>5275</v>
      </c>
      <c r="R62" s="40">
        <v>773</v>
      </c>
      <c r="S62" s="41">
        <v>1521</v>
      </c>
      <c r="T62" s="40">
        <v>52</v>
      </c>
      <c r="U62" s="40">
        <v>7</v>
      </c>
      <c r="V62" s="40">
        <v>4</v>
      </c>
      <c r="W62" s="41">
        <v>4409</v>
      </c>
      <c r="X62" s="41">
        <v>1150</v>
      </c>
      <c r="Y62" s="41">
        <v>1744</v>
      </c>
      <c r="Z62" s="40">
        <v>24</v>
      </c>
      <c r="AA62" s="41">
        <v>36406</v>
      </c>
      <c r="AB62" s="41">
        <v>68196</v>
      </c>
    </row>
    <row r="63" spans="1:28" s="35" customFormat="1" ht="21" customHeight="1" x14ac:dyDescent="0.3">
      <c r="A63" s="38">
        <v>56</v>
      </c>
      <c r="B63" s="39" t="s">
        <v>177</v>
      </c>
      <c r="C63" s="40">
        <v>71</v>
      </c>
      <c r="D63" s="40">
        <v>779</v>
      </c>
      <c r="E63" s="41">
        <v>2923</v>
      </c>
      <c r="F63" s="41">
        <v>2266</v>
      </c>
      <c r="G63" s="40">
        <v>590</v>
      </c>
      <c r="H63" s="40">
        <v>247</v>
      </c>
      <c r="I63" s="40">
        <v>36</v>
      </c>
      <c r="J63" s="40">
        <v>19</v>
      </c>
      <c r="K63" s="40">
        <v>0</v>
      </c>
      <c r="L63" s="40">
        <v>753</v>
      </c>
      <c r="M63" s="41">
        <v>1147</v>
      </c>
      <c r="N63" s="41">
        <v>8323</v>
      </c>
      <c r="O63" s="40">
        <v>41</v>
      </c>
      <c r="P63" s="41">
        <v>2213</v>
      </c>
      <c r="Q63" s="41">
        <v>8285</v>
      </c>
      <c r="R63" s="41">
        <v>1221</v>
      </c>
      <c r="S63" s="41">
        <v>2210</v>
      </c>
      <c r="T63" s="40">
        <v>69</v>
      </c>
      <c r="U63" s="40">
        <v>7</v>
      </c>
      <c r="V63" s="40">
        <v>13</v>
      </c>
      <c r="W63" s="41">
        <v>4662</v>
      </c>
      <c r="X63" s="41">
        <v>1457</v>
      </c>
      <c r="Y63" s="40">
        <v>736</v>
      </c>
      <c r="Z63" s="40">
        <v>34</v>
      </c>
      <c r="AA63" s="41">
        <v>38145</v>
      </c>
      <c r="AB63" s="41">
        <v>76247</v>
      </c>
    </row>
    <row r="64" spans="1:28" s="35" customFormat="1" ht="21" customHeight="1" x14ac:dyDescent="0.3">
      <c r="A64" s="38">
        <v>57</v>
      </c>
      <c r="B64" s="39" t="s">
        <v>178</v>
      </c>
      <c r="C64" s="40">
        <v>87</v>
      </c>
      <c r="D64" s="40">
        <v>674</v>
      </c>
      <c r="E64" s="41">
        <v>6449</v>
      </c>
      <c r="F64" s="41">
        <v>1769</v>
      </c>
      <c r="G64" s="41">
        <v>1317</v>
      </c>
      <c r="H64" s="40">
        <v>647</v>
      </c>
      <c r="I64" s="40">
        <v>67</v>
      </c>
      <c r="J64" s="40">
        <v>25</v>
      </c>
      <c r="K64" s="40">
        <v>5</v>
      </c>
      <c r="L64" s="41">
        <v>5623</v>
      </c>
      <c r="M64" s="41">
        <v>4105</v>
      </c>
      <c r="N64" s="41">
        <v>11596</v>
      </c>
      <c r="O64" s="40">
        <v>84</v>
      </c>
      <c r="P64" s="41">
        <v>2739</v>
      </c>
      <c r="Q64" s="41">
        <v>20642</v>
      </c>
      <c r="R64" s="41">
        <v>2621</v>
      </c>
      <c r="S64" s="41">
        <v>7599</v>
      </c>
      <c r="T64" s="40">
        <v>50</v>
      </c>
      <c r="U64" s="40">
        <v>19</v>
      </c>
      <c r="V64" s="40">
        <v>40</v>
      </c>
      <c r="W64" s="41">
        <v>11553</v>
      </c>
      <c r="X64" s="41">
        <v>6536</v>
      </c>
      <c r="Y64" s="41">
        <v>3110</v>
      </c>
      <c r="Z64" s="40">
        <v>28</v>
      </c>
      <c r="AA64" s="41">
        <v>84359</v>
      </c>
      <c r="AB64" s="41">
        <v>171744</v>
      </c>
    </row>
    <row r="65" spans="1:28" s="35" customFormat="1" ht="21" customHeight="1" x14ac:dyDescent="0.3">
      <c r="A65" s="38">
        <v>58</v>
      </c>
      <c r="B65" s="39" t="s">
        <v>179</v>
      </c>
      <c r="C65" s="40">
        <v>8</v>
      </c>
      <c r="D65" s="40">
        <v>74</v>
      </c>
      <c r="E65" s="41">
        <v>1236</v>
      </c>
      <c r="F65" s="40">
        <v>418</v>
      </c>
      <c r="G65" s="40">
        <v>173</v>
      </c>
      <c r="H65" s="40">
        <v>51</v>
      </c>
      <c r="I65" s="40">
        <v>4</v>
      </c>
      <c r="J65" s="40">
        <v>3</v>
      </c>
      <c r="K65" s="40">
        <v>1</v>
      </c>
      <c r="L65" s="40">
        <v>790</v>
      </c>
      <c r="M65" s="41">
        <v>1547</v>
      </c>
      <c r="N65" s="41">
        <v>1102</v>
      </c>
      <c r="O65" s="40">
        <v>4</v>
      </c>
      <c r="P65" s="40">
        <v>581</v>
      </c>
      <c r="Q65" s="41">
        <v>4478</v>
      </c>
      <c r="R65" s="40">
        <v>680</v>
      </c>
      <c r="S65" s="40">
        <v>691</v>
      </c>
      <c r="T65" s="40">
        <v>5</v>
      </c>
      <c r="U65" s="40">
        <v>1</v>
      </c>
      <c r="V65" s="40">
        <v>4</v>
      </c>
      <c r="W65" s="41">
        <v>2410</v>
      </c>
      <c r="X65" s="40">
        <v>491</v>
      </c>
      <c r="Y65" s="41">
        <v>1063</v>
      </c>
      <c r="Z65" s="40">
        <v>3</v>
      </c>
      <c r="AA65" s="41">
        <v>17384</v>
      </c>
      <c r="AB65" s="41">
        <v>33202</v>
      </c>
    </row>
    <row r="66" spans="1:28" s="35" customFormat="1" ht="21" customHeight="1" x14ac:dyDescent="0.3">
      <c r="A66" s="38">
        <v>60</v>
      </c>
      <c r="B66" s="39" t="s">
        <v>180</v>
      </c>
      <c r="C66" s="40">
        <v>47</v>
      </c>
      <c r="D66" s="40">
        <v>325</v>
      </c>
      <c r="E66" s="41">
        <v>3194</v>
      </c>
      <c r="F66" s="41">
        <v>2008</v>
      </c>
      <c r="G66" s="41">
        <v>1004</v>
      </c>
      <c r="H66" s="40">
        <v>302</v>
      </c>
      <c r="I66" s="40">
        <v>46</v>
      </c>
      <c r="J66" s="40">
        <v>15</v>
      </c>
      <c r="K66" s="40">
        <v>3</v>
      </c>
      <c r="L66" s="41">
        <v>1057</v>
      </c>
      <c r="M66" s="41">
        <v>2067</v>
      </c>
      <c r="N66" s="41">
        <v>4185</v>
      </c>
      <c r="O66" s="40">
        <v>35</v>
      </c>
      <c r="P66" s="41">
        <v>1058</v>
      </c>
      <c r="Q66" s="41">
        <v>7052</v>
      </c>
      <c r="R66" s="41">
        <v>1309</v>
      </c>
      <c r="S66" s="41">
        <v>1570</v>
      </c>
      <c r="T66" s="40">
        <v>63</v>
      </c>
      <c r="U66" s="40">
        <v>8</v>
      </c>
      <c r="V66" s="40">
        <v>14</v>
      </c>
      <c r="W66" s="41">
        <v>4769</v>
      </c>
      <c r="X66" s="41">
        <v>1468</v>
      </c>
      <c r="Y66" s="40">
        <v>301</v>
      </c>
      <c r="Z66" s="40">
        <v>66</v>
      </c>
      <c r="AA66" s="41">
        <v>80901</v>
      </c>
      <c r="AB66" s="41">
        <v>112867</v>
      </c>
    </row>
    <row r="67" spans="1:28" s="35" customFormat="1" ht="21" customHeight="1" x14ac:dyDescent="0.3">
      <c r="A67" s="38">
        <v>61</v>
      </c>
      <c r="B67" s="39" t="s">
        <v>181</v>
      </c>
      <c r="C67" s="40">
        <v>10</v>
      </c>
      <c r="D67" s="40">
        <v>133</v>
      </c>
      <c r="E67" s="41">
        <v>1112</v>
      </c>
      <c r="F67" s="40">
        <v>357</v>
      </c>
      <c r="G67" s="40">
        <v>209</v>
      </c>
      <c r="H67" s="40">
        <v>57</v>
      </c>
      <c r="I67" s="40">
        <v>12</v>
      </c>
      <c r="J67" s="40">
        <v>2</v>
      </c>
      <c r="K67" s="40">
        <v>1</v>
      </c>
      <c r="L67" s="40">
        <v>803</v>
      </c>
      <c r="M67" s="41">
        <v>3422</v>
      </c>
      <c r="N67" s="41">
        <v>1837</v>
      </c>
      <c r="O67" s="40">
        <v>7</v>
      </c>
      <c r="P67" s="40">
        <v>379</v>
      </c>
      <c r="Q67" s="41">
        <v>5124</v>
      </c>
      <c r="R67" s="40">
        <v>498</v>
      </c>
      <c r="S67" s="40">
        <v>540</v>
      </c>
      <c r="T67" s="40">
        <v>8</v>
      </c>
      <c r="U67" s="40">
        <v>4</v>
      </c>
      <c r="V67" s="40">
        <v>5</v>
      </c>
      <c r="W67" s="41">
        <v>1793</v>
      </c>
      <c r="X67" s="40">
        <v>512</v>
      </c>
      <c r="Y67" s="40">
        <v>90</v>
      </c>
      <c r="Z67" s="40">
        <v>6</v>
      </c>
      <c r="AA67" s="41">
        <v>29613</v>
      </c>
      <c r="AB67" s="41">
        <v>46534</v>
      </c>
    </row>
    <row r="68" spans="1:28" s="35" customFormat="1" ht="21" customHeight="1" x14ac:dyDescent="0.3">
      <c r="A68" s="38">
        <v>62</v>
      </c>
      <c r="B68" s="39" t="s">
        <v>182</v>
      </c>
      <c r="C68" s="40">
        <v>50</v>
      </c>
      <c r="D68" s="40">
        <v>383</v>
      </c>
      <c r="E68" s="41">
        <v>2810</v>
      </c>
      <c r="F68" s="40">
        <v>737</v>
      </c>
      <c r="G68" s="40">
        <v>598</v>
      </c>
      <c r="H68" s="40">
        <v>135</v>
      </c>
      <c r="I68" s="40">
        <v>22</v>
      </c>
      <c r="J68" s="40">
        <v>5</v>
      </c>
      <c r="K68" s="40">
        <v>5</v>
      </c>
      <c r="L68" s="41">
        <v>1103</v>
      </c>
      <c r="M68" s="41">
        <v>3843</v>
      </c>
      <c r="N68" s="41">
        <v>4131</v>
      </c>
      <c r="O68" s="40">
        <v>23</v>
      </c>
      <c r="P68" s="41">
        <v>1123</v>
      </c>
      <c r="Q68" s="41">
        <v>10262</v>
      </c>
      <c r="R68" s="41">
        <v>1772</v>
      </c>
      <c r="S68" s="40">
        <v>869</v>
      </c>
      <c r="T68" s="40">
        <v>25</v>
      </c>
      <c r="U68" s="40">
        <v>11</v>
      </c>
      <c r="V68" s="40">
        <v>6</v>
      </c>
      <c r="W68" s="41">
        <v>3741</v>
      </c>
      <c r="X68" s="40">
        <v>981</v>
      </c>
      <c r="Y68" s="40">
        <v>210</v>
      </c>
      <c r="Z68" s="40">
        <v>8</v>
      </c>
      <c r="AA68" s="41">
        <v>41567</v>
      </c>
      <c r="AB68" s="41">
        <v>74420</v>
      </c>
    </row>
    <row r="69" spans="1:28" s="35" customFormat="1" ht="21" customHeight="1" x14ac:dyDescent="0.3">
      <c r="A69" s="38">
        <v>63</v>
      </c>
      <c r="B69" s="39" t="s">
        <v>183</v>
      </c>
      <c r="C69" s="40">
        <v>27</v>
      </c>
      <c r="D69" s="40">
        <v>283</v>
      </c>
      <c r="E69" s="41">
        <v>2809</v>
      </c>
      <c r="F69" s="41">
        <v>1009</v>
      </c>
      <c r="G69" s="40">
        <v>926</v>
      </c>
      <c r="H69" s="40">
        <v>213</v>
      </c>
      <c r="I69" s="40">
        <v>22</v>
      </c>
      <c r="J69" s="40">
        <v>16</v>
      </c>
      <c r="K69" s="40">
        <v>4</v>
      </c>
      <c r="L69" s="41">
        <v>1514</v>
      </c>
      <c r="M69" s="41">
        <v>7088</v>
      </c>
      <c r="N69" s="41">
        <v>3307</v>
      </c>
      <c r="O69" s="40">
        <v>36</v>
      </c>
      <c r="P69" s="41">
        <v>1670</v>
      </c>
      <c r="Q69" s="41">
        <v>12977</v>
      </c>
      <c r="R69" s="41">
        <v>1809</v>
      </c>
      <c r="S69" s="41">
        <v>3036</v>
      </c>
      <c r="T69" s="40">
        <v>75</v>
      </c>
      <c r="U69" s="40">
        <v>15</v>
      </c>
      <c r="V69" s="40">
        <v>15</v>
      </c>
      <c r="W69" s="41">
        <v>5269</v>
      </c>
      <c r="X69" s="41">
        <v>1776</v>
      </c>
      <c r="Y69" s="40">
        <v>804</v>
      </c>
      <c r="Z69" s="40">
        <v>26</v>
      </c>
      <c r="AA69" s="41">
        <v>38194</v>
      </c>
      <c r="AB69" s="41">
        <v>82920</v>
      </c>
    </row>
    <row r="70" spans="1:28" s="35" customFormat="1" ht="21" customHeight="1" x14ac:dyDescent="0.3">
      <c r="A70" s="38">
        <v>64</v>
      </c>
      <c r="B70" s="39" t="s">
        <v>184</v>
      </c>
      <c r="C70" s="40">
        <v>27</v>
      </c>
      <c r="D70" s="40">
        <v>142</v>
      </c>
      <c r="E70" s="41">
        <v>2675</v>
      </c>
      <c r="F70" s="40">
        <v>595</v>
      </c>
      <c r="G70" s="40">
        <v>678</v>
      </c>
      <c r="H70" s="40">
        <v>102</v>
      </c>
      <c r="I70" s="40">
        <v>20</v>
      </c>
      <c r="J70" s="40">
        <v>8</v>
      </c>
      <c r="K70" s="40">
        <v>4</v>
      </c>
      <c r="L70" s="40">
        <v>642</v>
      </c>
      <c r="M70" s="41">
        <v>1405</v>
      </c>
      <c r="N70" s="41">
        <v>6872</v>
      </c>
      <c r="O70" s="40">
        <v>16</v>
      </c>
      <c r="P70" s="41">
        <v>1033</v>
      </c>
      <c r="Q70" s="41">
        <v>6966</v>
      </c>
      <c r="R70" s="40">
        <v>832</v>
      </c>
      <c r="S70" s="41">
        <v>1383</v>
      </c>
      <c r="T70" s="40">
        <v>49</v>
      </c>
      <c r="U70" s="40">
        <v>13</v>
      </c>
      <c r="V70" s="40">
        <v>9</v>
      </c>
      <c r="W70" s="41">
        <v>3871</v>
      </c>
      <c r="X70" s="40">
        <v>998</v>
      </c>
      <c r="Y70" s="40">
        <v>854</v>
      </c>
      <c r="Z70" s="40">
        <v>7</v>
      </c>
      <c r="AA70" s="41">
        <v>37527</v>
      </c>
      <c r="AB70" s="41">
        <v>66728</v>
      </c>
    </row>
    <row r="71" spans="1:28" s="35" customFormat="1" ht="21" customHeight="1" x14ac:dyDescent="0.3">
      <c r="A71" s="38">
        <v>65</v>
      </c>
      <c r="B71" s="39" t="s">
        <v>185</v>
      </c>
      <c r="C71" s="40">
        <v>78</v>
      </c>
      <c r="D71" s="40">
        <v>455</v>
      </c>
      <c r="E71" s="41">
        <v>4904</v>
      </c>
      <c r="F71" s="41">
        <v>2978</v>
      </c>
      <c r="G71" s="40">
        <v>848</v>
      </c>
      <c r="H71" s="40">
        <v>356</v>
      </c>
      <c r="I71" s="40">
        <v>59</v>
      </c>
      <c r="J71" s="40">
        <v>10</v>
      </c>
      <c r="K71" s="40">
        <v>8</v>
      </c>
      <c r="L71" s="41">
        <v>1137</v>
      </c>
      <c r="M71" s="41">
        <v>2516</v>
      </c>
      <c r="N71" s="41">
        <v>7456</v>
      </c>
      <c r="O71" s="40">
        <v>79</v>
      </c>
      <c r="P71" s="41">
        <v>2784</v>
      </c>
      <c r="Q71" s="41">
        <v>17984</v>
      </c>
      <c r="R71" s="41">
        <v>1257</v>
      </c>
      <c r="S71" s="41">
        <v>2291</v>
      </c>
      <c r="T71" s="40">
        <v>145</v>
      </c>
      <c r="U71" s="40">
        <v>28</v>
      </c>
      <c r="V71" s="40">
        <v>30</v>
      </c>
      <c r="W71" s="41">
        <v>6012</v>
      </c>
      <c r="X71" s="41">
        <v>1694</v>
      </c>
      <c r="Y71" s="40">
        <v>771</v>
      </c>
      <c r="Z71" s="40">
        <v>23</v>
      </c>
      <c r="AA71" s="41">
        <v>56398</v>
      </c>
      <c r="AB71" s="41">
        <v>110301</v>
      </c>
    </row>
    <row r="72" spans="1:28" s="35" customFormat="1" ht="21" customHeight="1" x14ac:dyDescent="0.3">
      <c r="A72" s="38">
        <v>66</v>
      </c>
      <c r="B72" s="39" t="s">
        <v>186</v>
      </c>
      <c r="C72" s="40">
        <v>15</v>
      </c>
      <c r="D72" s="40">
        <v>111</v>
      </c>
      <c r="E72" s="41">
        <v>1786</v>
      </c>
      <c r="F72" s="40">
        <v>639</v>
      </c>
      <c r="G72" s="41">
        <v>1134</v>
      </c>
      <c r="H72" s="40">
        <v>94</v>
      </c>
      <c r="I72" s="40">
        <v>12</v>
      </c>
      <c r="J72" s="40">
        <v>0</v>
      </c>
      <c r="K72" s="40">
        <v>0</v>
      </c>
      <c r="L72" s="40">
        <v>717</v>
      </c>
      <c r="M72" s="40">
        <v>181</v>
      </c>
      <c r="N72" s="41">
        <v>3051</v>
      </c>
      <c r="O72" s="40">
        <v>17</v>
      </c>
      <c r="P72" s="40">
        <v>566</v>
      </c>
      <c r="Q72" s="41">
        <v>3467</v>
      </c>
      <c r="R72" s="40">
        <v>518</v>
      </c>
      <c r="S72" s="40">
        <v>760</v>
      </c>
      <c r="T72" s="40">
        <v>17</v>
      </c>
      <c r="U72" s="40">
        <v>3</v>
      </c>
      <c r="V72" s="40">
        <v>6</v>
      </c>
      <c r="W72" s="41">
        <v>2326</v>
      </c>
      <c r="X72" s="40">
        <v>614</v>
      </c>
      <c r="Y72" s="40">
        <v>182</v>
      </c>
      <c r="Z72" s="40">
        <v>3</v>
      </c>
      <c r="AA72" s="41">
        <v>43035</v>
      </c>
      <c r="AB72" s="41">
        <v>59254</v>
      </c>
    </row>
    <row r="73" spans="1:28" s="35" customFormat="1" ht="21" customHeight="1" x14ac:dyDescent="0.3">
      <c r="A73" s="38">
        <v>67</v>
      </c>
      <c r="B73" s="39" t="s">
        <v>187</v>
      </c>
      <c r="C73" s="40">
        <v>30</v>
      </c>
      <c r="D73" s="40">
        <v>159</v>
      </c>
      <c r="E73" s="41">
        <v>2494</v>
      </c>
      <c r="F73" s="41">
        <v>2173</v>
      </c>
      <c r="G73" s="40">
        <v>846</v>
      </c>
      <c r="H73" s="40">
        <v>131</v>
      </c>
      <c r="I73" s="40">
        <v>24</v>
      </c>
      <c r="J73" s="40">
        <v>2</v>
      </c>
      <c r="K73" s="40">
        <v>1</v>
      </c>
      <c r="L73" s="40">
        <v>507</v>
      </c>
      <c r="M73" s="41">
        <v>2082</v>
      </c>
      <c r="N73" s="41">
        <v>2981</v>
      </c>
      <c r="O73" s="40">
        <v>35</v>
      </c>
      <c r="P73" s="41">
        <v>1105</v>
      </c>
      <c r="Q73" s="41">
        <v>4534</v>
      </c>
      <c r="R73" s="40">
        <v>719</v>
      </c>
      <c r="S73" s="41">
        <v>1243</v>
      </c>
      <c r="T73" s="40">
        <v>49</v>
      </c>
      <c r="U73" s="40">
        <v>6</v>
      </c>
      <c r="V73" s="40">
        <v>6</v>
      </c>
      <c r="W73" s="41">
        <v>3556</v>
      </c>
      <c r="X73" s="40">
        <v>899</v>
      </c>
      <c r="Y73" s="40">
        <v>240</v>
      </c>
      <c r="Z73" s="40">
        <v>7</v>
      </c>
      <c r="AA73" s="41">
        <v>72142</v>
      </c>
      <c r="AB73" s="41">
        <v>95971</v>
      </c>
    </row>
    <row r="74" spans="1:28" s="36" customFormat="1" ht="21" customHeight="1" x14ac:dyDescent="0.3">
      <c r="A74" s="81" t="s">
        <v>82</v>
      </c>
      <c r="B74" s="81"/>
      <c r="C74" s="44">
        <f>SUM(C57:C73)</f>
        <v>800</v>
      </c>
      <c r="D74" s="44">
        <f t="shared" ref="D74:AB74" si="2">SUM(D57:D73)</f>
        <v>5665</v>
      </c>
      <c r="E74" s="44">
        <f t="shared" si="2"/>
        <v>57510</v>
      </c>
      <c r="F74" s="44">
        <f t="shared" si="2"/>
        <v>24544</v>
      </c>
      <c r="G74" s="44">
        <f t="shared" si="2"/>
        <v>14243</v>
      </c>
      <c r="H74" s="44">
        <f t="shared" si="2"/>
        <v>3918</v>
      </c>
      <c r="I74" s="44">
        <f t="shared" si="2"/>
        <v>549</v>
      </c>
      <c r="J74" s="44">
        <f t="shared" si="2"/>
        <v>155</v>
      </c>
      <c r="K74" s="44">
        <f t="shared" si="2"/>
        <v>39</v>
      </c>
      <c r="L74" s="44">
        <f t="shared" si="2"/>
        <v>23609</v>
      </c>
      <c r="M74" s="44">
        <f t="shared" si="2"/>
        <v>39487</v>
      </c>
      <c r="N74" s="44">
        <f t="shared" si="2"/>
        <v>75791</v>
      </c>
      <c r="O74" s="44">
        <f t="shared" si="2"/>
        <v>760</v>
      </c>
      <c r="P74" s="44">
        <f t="shared" si="2"/>
        <v>24359</v>
      </c>
      <c r="Q74" s="44">
        <f t="shared" si="2"/>
        <v>144527</v>
      </c>
      <c r="R74" s="44">
        <f t="shared" si="2"/>
        <v>19412</v>
      </c>
      <c r="S74" s="44">
        <f t="shared" si="2"/>
        <v>35217</v>
      </c>
      <c r="T74" s="44">
        <f t="shared" si="2"/>
        <v>892</v>
      </c>
      <c r="U74" s="44">
        <f t="shared" si="2"/>
        <v>197</v>
      </c>
      <c r="V74" s="44">
        <f t="shared" si="2"/>
        <v>182</v>
      </c>
      <c r="W74" s="44">
        <f t="shared" si="2"/>
        <v>83239</v>
      </c>
      <c r="X74" s="44">
        <f t="shared" si="2"/>
        <v>26056</v>
      </c>
      <c r="Y74" s="44">
        <f t="shared" si="2"/>
        <v>19003</v>
      </c>
      <c r="Z74" s="44">
        <f t="shared" si="2"/>
        <v>290</v>
      </c>
      <c r="AA74" s="44">
        <f t="shared" si="2"/>
        <v>823622</v>
      </c>
      <c r="AB74" s="44">
        <f t="shared" si="2"/>
        <v>1424066</v>
      </c>
    </row>
    <row r="75" spans="1:28" s="32" customFormat="1" ht="21" customHeight="1" x14ac:dyDescent="0.3">
      <c r="A75" s="33" t="s">
        <v>88</v>
      </c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</row>
    <row r="76" spans="1:28" s="35" customFormat="1" ht="21" customHeight="1" x14ac:dyDescent="0.3">
      <c r="A76" s="38">
        <v>80</v>
      </c>
      <c r="B76" s="39" t="s">
        <v>188</v>
      </c>
      <c r="C76" s="40">
        <v>103</v>
      </c>
      <c r="D76" s="40">
        <v>710</v>
      </c>
      <c r="E76" s="41">
        <v>8094</v>
      </c>
      <c r="F76" s="41">
        <v>2620</v>
      </c>
      <c r="G76" s="41">
        <v>4667</v>
      </c>
      <c r="H76" s="40">
        <v>710</v>
      </c>
      <c r="I76" s="40">
        <v>84</v>
      </c>
      <c r="J76" s="40">
        <v>3</v>
      </c>
      <c r="K76" s="40">
        <v>6</v>
      </c>
      <c r="L76" s="41">
        <v>1355</v>
      </c>
      <c r="M76" s="40">
        <v>445</v>
      </c>
      <c r="N76" s="41">
        <v>1220</v>
      </c>
      <c r="O76" s="40">
        <v>62</v>
      </c>
      <c r="P76" s="41">
        <v>2182</v>
      </c>
      <c r="Q76" s="41">
        <v>15073</v>
      </c>
      <c r="R76" s="41">
        <v>4397</v>
      </c>
      <c r="S76" s="41">
        <v>3770</v>
      </c>
      <c r="T76" s="40">
        <v>38</v>
      </c>
      <c r="U76" s="40">
        <v>19</v>
      </c>
      <c r="V76" s="40">
        <v>14</v>
      </c>
      <c r="W76" s="41">
        <v>8558</v>
      </c>
      <c r="X76" s="41">
        <v>2751</v>
      </c>
      <c r="Y76" s="41">
        <v>11523</v>
      </c>
      <c r="Z76" s="40">
        <v>270</v>
      </c>
      <c r="AA76" s="41">
        <v>92851</v>
      </c>
      <c r="AB76" s="41">
        <v>161525</v>
      </c>
    </row>
    <row r="77" spans="1:28" s="35" customFormat="1" ht="21" customHeight="1" x14ac:dyDescent="0.3">
      <c r="A77" s="38">
        <v>81</v>
      </c>
      <c r="B77" s="39" t="s">
        <v>189</v>
      </c>
      <c r="C77" s="40">
        <v>18</v>
      </c>
      <c r="D77" s="40">
        <v>204</v>
      </c>
      <c r="E77" s="41">
        <v>2138</v>
      </c>
      <c r="F77" s="40">
        <v>547</v>
      </c>
      <c r="G77" s="40">
        <v>928</v>
      </c>
      <c r="H77" s="40">
        <v>312</v>
      </c>
      <c r="I77" s="40">
        <v>30</v>
      </c>
      <c r="J77" s="40">
        <v>4</v>
      </c>
      <c r="K77" s="40">
        <v>1</v>
      </c>
      <c r="L77" s="40">
        <v>248</v>
      </c>
      <c r="M77" s="40">
        <v>74</v>
      </c>
      <c r="N77" s="40">
        <v>26</v>
      </c>
      <c r="O77" s="40">
        <v>17</v>
      </c>
      <c r="P77" s="40">
        <v>782</v>
      </c>
      <c r="Q77" s="41">
        <v>4415</v>
      </c>
      <c r="R77" s="41">
        <v>1471</v>
      </c>
      <c r="S77" s="41">
        <v>1190</v>
      </c>
      <c r="T77" s="40">
        <v>36</v>
      </c>
      <c r="U77" s="40">
        <v>10</v>
      </c>
      <c r="V77" s="40">
        <v>7</v>
      </c>
      <c r="W77" s="41">
        <v>2832</v>
      </c>
      <c r="X77" s="40">
        <v>906</v>
      </c>
      <c r="Y77" s="41">
        <v>3976</v>
      </c>
      <c r="Z77" s="40">
        <v>125</v>
      </c>
      <c r="AA77" s="41">
        <v>18863</v>
      </c>
      <c r="AB77" s="41">
        <v>39160</v>
      </c>
    </row>
    <row r="78" spans="1:28" s="35" customFormat="1" ht="21" customHeight="1" x14ac:dyDescent="0.3">
      <c r="A78" s="38">
        <v>82</v>
      </c>
      <c r="B78" s="39" t="s">
        <v>190</v>
      </c>
      <c r="C78" s="40">
        <v>11</v>
      </c>
      <c r="D78" s="40">
        <v>105</v>
      </c>
      <c r="E78" s="41">
        <v>1419</v>
      </c>
      <c r="F78" s="40">
        <v>374</v>
      </c>
      <c r="G78" s="40">
        <v>629</v>
      </c>
      <c r="H78" s="40">
        <v>142</v>
      </c>
      <c r="I78" s="40">
        <v>10</v>
      </c>
      <c r="J78" s="40">
        <v>1</v>
      </c>
      <c r="K78" s="40">
        <v>0</v>
      </c>
      <c r="L78" s="40">
        <v>290</v>
      </c>
      <c r="M78" s="40">
        <v>28</v>
      </c>
      <c r="N78" s="40">
        <v>3</v>
      </c>
      <c r="O78" s="40">
        <v>11</v>
      </c>
      <c r="P78" s="40">
        <v>333</v>
      </c>
      <c r="Q78" s="41">
        <v>3251</v>
      </c>
      <c r="R78" s="40">
        <v>662</v>
      </c>
      <c r="S78" s="41">
        <v>1014</v>
      </c>
      <c r="T78" s="40">
        <v>2</v>
      </c>
      <c r="U78" s="40">
        <v>6</v>
      </c>
      <c r="V78" s="40">
        <v>1</v>
      </c>
      <c r="W78" s="41">
        <v>2010</v>
      </c>
      <c r="X78" s="40">
        <v>630</v>
      </c>
      <c r="Y78" s="41">
        <v>1321</v>
      </c>
      <c r="Z78" s="40">
        <v>114</v>
      </c>
      <c r="AA78" s="41">
        <v>19728</v>
      </c>
      <c r="AB78" s="41">
        <v>32095</v>
      </c>
    </row>
    <row r="79" spans="1:28" s="35" customFormat="1" ht="21" customHeight="1" x14ac:dyDescent="0.3">
      <c r="A79" s="38">
        <v>83</v>
      </c>
      <c r="B79" s="39" t="s">
        <v>191</v>
      </c>
      <c r="C79" s="40">
        <v>21</v>
      </c>
      <c r="D79" s="40">
        <v>93</v>
      </c>
      <c r="E79" s="41">
        <v>1717</v>
      </c>
      <c r="F79" s="40">
        <v>278</v>
      </c>
      <c r="G79" s="40">
        <v>509</v>
      </c>
      <c r="H79" s="40">
        <v>538</v>
      </c>
      <c r="I79" s="40">
        <v>42</v>
      </c>
      <c r="J79" s="40">
        <v>6</v>
      </c>
      <c r="K79" s="40">
        <v>1</v>
      </c>
      <c r="L79" s="40">
        <v>141</v>
      </c>
      <c r="M79" s="40">
        <v>11</v>
      </c>
      <c r="N79" s="40">
        <v>5</v>
      </c>
      <c r="O79" s="40">
        <v>35</v>
      </c>
      <c r="P79" s="40">
        <v>525</v>
      </c>
      <c r="Q79" s="41">
        <v>1628</v>
      </c>
      <c r="R79" s="41">
        <v>1294</v>
      </c>
      <c r="S79" s="40">
        <v>948</v>
      </c>
      <c r="T79" s="40">
        <v>17</v>
      </c>
      <c r="U79" s="40">
        <v>8</v>
      </c>
      <c r="V79" s="40">
        <v>6</v>
      </c>
      <c r="W79" s="41">
        <v>2376</v>
      </c>
      <c r="X79" s="40">
        <v>509</v>
      </c>
      <c r="Y79" s="40">
        <v>96</v>
      </c>
      <c r="Z79" s="40">
        <v>15</v>
      </c>
      <c r="AA79" s="41">
        <v>23679</v>
      </c>
      <c r="AB79" s="41">
        <v>34498</v>
      </c>
    </row>
    <row r="80" spans="1:28" s="35" customFormat="1" ht="21" customHeight="1" x14ac:dyDescent="0.3">
      <c r="A80" s="38">
        <v>84</v>
      </c>
      <c r="B80" s="39" t="s">
        <v>192</v>
      </c>
      <c r="C80" s="40">
        <v>54</v>
      </c>
      <c r="D80" s="40">
        <v>640</v>
      </c>
      <c r="E80" s="41">
        <v>4341</v>
      </c>
      <c r="F80" s="41">
        <v>1845</v>
      </c>
      <c r="G80" s="41">
        <v>1728</v>
      </c>
      <c r="H80" s="40">
        <v>657</v>
      </c>
      <c r="I80" s="40">
        <v>97</v>
      </c>
      <c r="J80" s="40">
        <v>20</v>
      </c>
      <c r="K80" s="40">
        <v>5</v>
      </c>
      <c r="L80" s="40">
        <v>374</v>
      </c>
      <c r="M80" s="40">
        <v>295</v>
      </c>
      <c r="N80" s="40">
        <v>60</v>
      </c>
      <c r="O80" s="40">
        <v>79</v>
      </c>
      <c r="P80" s="41">
        <v>1874</v>
      </c>
      <c r="Q80" s="41">
        <v>11949</v>
      </c>
      <c r="R80" s="41">
        <v>7131</v>
      </c>
      <c r="S80" s="41">
        <v>1651</v>
      </c>
      <c r="T80" s="40">
        <v>43</v>
      </c>
      <c r="U80" s="40">
        <v>21</v>
      </c>
      <c r="V80" s="40">
        <v>13</v>
      </c>
      <c r="W80" s="41">
        <v>5407</v>
      </c>
      <c r="X80" s="41">
        <v>1418</v>
      </c>
      <c r="Y80" s="41">
        <v>9808</v>
      </c>
      <c r="Z80" s="40">
        <v>184</v>
      </c>
      <c r="AA80" s="41">
        <v>85396</v>
      </c>
      <c r="AB80" s="41">
        <v>135090</v>
      </c>
    </row>
    <row r="81" spans="1:28" s="35" customFormat="1" ht="21" customHeight="1" x14ac:dyDescent="0.3">
      <c r="A81" s="38">
        <v>85</v>
      </c>
      <c r="B81" s="39" t="s">
        <v>193</v>
      </c>
      <c r="C81" s="40">
        <v>6</v>
      </c>
      <c r="D81" s="40">
        <v>87</v>
      </c>
      <c r="E81" s="41">
        <v>1145</v>
      </c>
      <c r="F81" s="40">
        <v>320</v>
      </c>
      <c r="G81" s="40">
        <v>671</v>
      </c>
      <c r="H81" s="40">
        <v>99</v>
      </c>
      <c r="I81" s="40">
        <v>8</v>
      </c>
      <c r="J81" s="40">
        <v>6</v>
      </c>
      <c r="K81" s="40">
        <v>2</v>
      </c>
      <c r="L81" s="40">
        <v>89</v>
      </c>
      <c r="M81" s="40">
        <v>21</v>
      </c>
      <c r="N81" s="40">
        <v>14</v>
      </c>
      <c r="O81" s="40">
        <v>6</v>
      </c>
      <c r="P81" s="40">
        <v>310</v>
      </c>
      <c r="Q81" s="41">
        <v>1214</v>
      </c>
      <c r="R81" s="40">
        <v>423</v>
      </c>
      <c r="S81" s="40">
        <v>726</v>
      </c>
      <c r="T81" s="40">
        <v>12</v>
      </c>
      <c r="U81" s="40">
        <v>6</v>
      </c>
      <c r="V81" s="40">
        <v>3</v>
      </c>
      <c r="W81" s="41">
        <v>1411</v>
      </c>
      <c r="X81" s="40">
        <v>425</v>
      </c>
      <c r="Y81" s="41">
        <v>1724</v>
      </c>
      <c r="Z81" s="40">
        <v>95</v>
      </c>
      <c r="AA81" s="41">
        <v>11808</v>
      </c>
      <c r="AB81" s="41">
        <v>20631</v>
      </c>
    </row>
    <row r="82" spans="1:28" s="35" customFormat="1" ht="21" customHeight="1" x14ac:dyDescent="0.3">
      <c r="A82" s="38">
        <v>86</v>
      </c>
      <c r="B82" s="39" t="s">
        <v>194</v>
      </c>
      <c r="C82" s="40">
        <v>27</v>
      </c>
      <c r="D82" s="40">
        <v>412</v>
      </c>
      <c r="E82" s="41">
        <v>3448</v>
      </c>
      <c r="F82" s="40">
        <v>811</v>
      </c>
      <c r="G82" s="41">
        <v>1253</v>
      </c>
      <c r="H82" s="40">
        <v>359</v>
      </c>
      <c r="I82" s="40">
        <v>33</v>
      </c>
      <c r="J82" s="40">
        <v>4</v>
      </c>
      <c r="K82" s="40">
        <v>2</v>
      </c>
      <c r="L82" s="40">
        <v>327</v>
      </c>
      <c r="M82" s="40">
        <v>125</v>
      </c>
      <c r="N82" s="40">
        <v>14</v>
      </c>
      <c r="O82" s="40">
        <v>29</v>
      </c>
      <c r="P82" s="41">
        <v>1229</v>
      </c>
      <c r="Q82" s="41">
        <v>8395</v>
      </c>
      <c r="R82" s="41">
        <v>1319</v>
      </c>
      <c r="S82" s="41">
        <v>1316</v>
      </c>
      <c r="T82" s="40">
        <v>21</v>
      </c>
      <c r="U82" s="40">
        <v>9</v>
      </c>
      <c r="V82" s="40">
        <v>7</v>
      </c>
      <c r="W82" s="41">
        <v>3933</v>
      </c>
      <c r="X82" s="41">
        <v>1225</v>
      </c>
      <c r="Y82" s="41">
        <v>7478</v>
      </c>
      <c r="Z82" s="40">
        <v>159</v>
      </c>
      <c r="AA82" s="41">
        <v>32991</v>
      </c>
      <c r="AB82" s="41">
        <v>64926</v>
      </c>
    </row>
    <row r="83" spans="1:28" s="35" customFormat="1" ht="21" customHeight="1" x14ac:dyDescent="0.3">
      <c r="A83" s="38">
        <v>90</v>
      </c>
      <c r="B83" s="39" t="s">
        <v>195</v>
      </c>
      <c r="C83" s="40">
        <v>70</v>
      </c>
      <c r="D83" s="40">
        <v>400</v>
      </c>
      <c r="E83" s="41">
        <v>7966</v>
      </c>
      <c r="F83" s="41">
        <v>2365</v>
      </c>
      <c r="G83" s="41">
        <v>4377</v>
      </c>
      <c r="H83" s="40">
        <v>595</v>
      </c>
      <c r="I83" s="40">
        <v>120</v>
      </c>
      <c r="J83" s="40">
        <v>4</v>
      </c>
      <c r="K83" s="40">
        <v>3</v>
      </c>
      <c r="L83" s="40">
        <v>663</v>
      </c>
      <c r="M83" s="40">
        <v>390</v>
      </c>
      <c r="N83" s="40">
        <v>715</v>
      </c>
      <c r="O83" s="40">
        <v>52</v>
      </c>
      <c r="P83" s="41">
        <v>1706</v>
      </c>
      <c r="Q83" s="41">
        <v>14374</v>
      </c>
      <c r="R83" s="41">
        <v>2042</v>
      </c>
      <c r="S83" s="41">
        <v>2544</v>
      </c>
      <c r="T83" s="40">
        <v>43</v>
      </c>
      <c r="U83" s="40">
        <v>16</v>
      </c>
      <c r="V83" s="40">
        <v>7</v>
      </c>
      <c r="W83" s="41">
        <v>8009</v>
      </c>
      <c r="X83" s="41">
        <v>2107</v>
      </c>
      <c r="Y83" s="41">
        <v>7502</v>
      </c>
      <c r="Z83" s="40">
        <v>155</v>
      </c>
      <c r="AA83" s="41">
        <v>102464</v>
      </c>
      <c r="AB83" s="41">
        <v>158689</v>
      </c>
    </row>
    <row r="84" spans="1:28" s="35" customFormat="1" ht="21" customHeight="1" x14ac:dyDescent="0.3">
      <c r="A84" s="38">
        <v>91</v>
      </c>
      <c r="B84" s="39" t="s">
        <v>196</v>
      </c>
      <c r="C84" s="40">
        <v>16</v>
      </c>
      <c r="D84" s="40">
        <v>248</v>
      </c>
      <c r="E84" s="41">
        <v>1688</v>
      </c>
      <c r="F84" s="40">
        <v>393</v>
      </c>
      <c r="G84" s="40">
        <v>703</v>
      </c>
      <c r="H84" s="40">
        <v>119</v>
      </c>
      <c r="I84" s="40">
        <v>21</v>
      </c>
      <c r="J84" s="40">
        <v>4</v>
      </c>
      <c r="K84" s="40">
        <v>0</v>
      </c>
      <c r="L84" s="40">
        <v>106</v>
      </c>
      <c r="M84" s="40">
        <v>54</v>
      </c>
      <c r="N84" s="40">
        <v>77</v>
      </c>
      <c r="O84" s="40">
        <v>7</v>
      </c>
      <c r="P84" s="40">
        <v>673</v>
      </c>
      <c r="Q84" s="41">
        <v>1923</v>
      </c>
      <c r="R84" s="40">
        <v>572</v>
      </c>
      <c r="S84" s="40">
        <v>958</v>
      </c>
      <c r="T84" s="40">
        <v>7</v>
      </c>
      <c r="U84" s="40">
        <v>8</v>
      </c>
      <c r="V84" s="40">
        <v>3</v>
      </c>
      <c r="W84" s="41">
        <v>2087</v>
      </c>
      <c r="X84" s="40">
        <v>550</v>
      </c>
      <c r="Y84" s="41">
        <v>1946</v>
      </c>
      <c r="Z84" s="40">
        <v>156</v>
      </c>
      <c r="AA84" s="41">
        <v>18461</v>
      </c>
      <c r="AB84" s="41">
        <v>30780</v>
      </c>
    </row>
    <row r="85" spans="1:28" s="35" customFormat="1" ht="21" customHeight="1" x14ac:dyDescent="0.3">
      <c r="A85" s="38">
        <v>92</v>
      </c>
      <c r="B85" s="39" t="s">
        <v>197</v>
      </c>
      <c r="C85" s="40">
        <v>28</v>
      </c>
      <c r="D85" s="40">
        <v>158</v>
      </c>
      <c r="E85" s="41">
        <v>2952</v>
      </c>
      <c r="F85" s="40">
        <v>700</v>
      </c>
      <c r="G85" s="41">
        <v>1224</v>
      </c>
      <c r="H85" s="40">
        <v>245</v>
      </c>
      <c r="I85" s="40">
        <v>33</v>
      </c>
      <c r="J85" s="40">
        <v>3</v>
      </c>
      <c r="K85" s="40">
        <v>0</v>
      </c>
      <c r="L85" s="40">
        <v>188</v>
      </c>
      <c r="M85" s="40">
        <v>55</v>
      </c>
      <c r="N85" s="40">
        <v>16</v>
      </c>
      <c r="O85" s="40">
        <v>14</v>
      </c>
      <c r="P85" s="40">
        <v>864</v>
      </c>
      <c r="Q85" s="41">
        <v>5963</v>
      </c>
      <c r="R85" s="40">
        <v>904</v>
      </c>
      <c r="S85" s="40">
        <v>846</v>
      </c>
      <c r="T85" s="40">
        <v>6</v>
      </c>
      <c r="U85" s="40">
        <v>4</v>
      </c>
      <c r="V85" s="40">
        <v>2</v>
      </c>
      <c r="W85" s="41">
        <v>3318</v>
      </c>
      <c r="X85" s="40">
        <v>794</v>
      </c>
      <c r="Y85" s="41">
        <v>4588</v>
      </c>
      <c r="Z85" s="40">
        <v>124</v>
      </c>
      <c r="AA85" s="41">
        <v>52084</v>
      </c>
      <c r="AB85" s="41">
        <v>75113</v>
      </c>
    </row>
    <row r="86" spans="1:28" s="35" customFormat="1" ht="21" customHeight="1" x14ac:dyDescent="0.3">
      <c r="A86" s="38">
        <v>93</v>
      </c>
      <c r="B86" s="39" t="s">
        <v>198</v>
      </c>
      <c r="C86" s="40">
        <v>16</v>
      </c>
      <c r="D86" s="40">
        <v>146</v>
      </c>
      <c r="E86" s="41">
        <v>3756</v>
      </c>
      <c r="F86" s="40">
        <v>836</v>
      </c>
      <c r="G86" s="41">
        <v>2141</v>
      </c>
      <c r="H86" s="40">
        <v>268</v>
      </c>
      <c r="I86" s="40">
        <v>30</v>
      </c>
      <c r="J86" s="40">
        <v>4</v>
      </c>
      <c r="K86" s="40">
        <v>1</v>
      </c>
      <c r="L86" s="40">
        <v>323</v>
      </c>
      <c r="M86" s="40">
        <v>216</v>
      </c>
      <c r="N86" s="40">
        <v>649</v>
      </c>
      <c r="O86" s="40">
        <v>30</v>
      </c>
      <c r="P86" s="40">
        <v>818</v>
      </c>
      <c r="Q86" s="41">
        <v>6768</v>
      </c>
      <c r="R86" s="40">
        <v>934</v>
      </c>
      <c r="S86" s="40">
        <v>898</v>
      </c>
      <c r="T86" s="40">
        <v>6</v>
      </c>
      <c r="U86" s="40">
        <v>7</v>
      </c>
      <c r="V86" s="40">
        <v>2</v>
      </c>
      <c r="W86" s="41">
        <v>3121</v>
      </c>
      <c r="X86" s="40">
        <v>926</v>
      </c>
      <c r="Y86" s="41">
        <v>3855</v>
      </c>
      <c r="Z86" s="40">
        <v>92</v>
      </c>
      <c r="AA86" s="41">
        <v>37608</v>
      </c>
      <c r="AB86" s="41">
        <v>63451</v>
      </c>
    </row>
    <row r="87" spans="1:28" s="35" customFormat="1" ht="21" customHeight="1" x14ac:dyDescent="0.3">
      <c r="A87" s="38">
        <v>94</v>
      </c>
      <c r="B87" s="39" t="s">
        <v>199</v>
      </c>
      <c r="C87" s="40">
        <v>36</v>
      </c>
      <c r="D87" s="40">
        <v>584</v>
      </c>
      <c r="E87" s="41">
        <v>3380</v>
      </c>
      <c r="F87" s="41">
        <v>1163</v>
      </c>
      <c r="G87" s="40">
        <v>608</v>
      </c>
      <c r="H87" s="40">
        <v>264</v>
      </c>
      <c r="I87" s="40">
        <v>37</v>
      </c>
      <c r="J87" s="40">
        <v>12</v>
      </c>
      <c r="K87" s="40">
        <v>0</v>
      </c>
      <c r="L87" s="40">
        <v>489</v>
      </c>
      <c r="M87" s="40">
        <v>280</v>
      </c>
      <c r="N87" s="40">
        <v>804</v>
      </c>
      <c r="O87" s="40">
        <v>32</v>
      </c>
      <c r="P87" s="41">
        <v>3379</v>
      </c>
      <c r="Q87" s="41">
        <v>10144</v>
      </c>
      <c r="R87" s="41">
        <v>2139</v>
      </c>
      <c r="S87" s="41">
        <v>2112</v>
      </c>
      <c r="T87" s="40">
        <v>71</v>
      </c>
      <c r="U87" s="40">
        <v>8</v>
      </c>
      <c r="V87" s="40">
        <v>4</v>
      </c>
      <c r="W87" s="41">
        <v>7757</v>
      </c>
      <c r="X87" s="41">
        <v>1249</v>
      </c>
      <c r="Y87" s="41">
        <v>2232</v>
      </c>
      <c r="Z87" s="40">
        <v>135</v>
      </c>
      <c r="AA87" s="41">
        <v>68643</v>
      </c>
      <c r="AB87" s="41">
        <v>105562</v>
      </c>
    </row>
    <row r="88" spans="1:28" s="35" customFormat="1" ht="21" customHeight="1" x14ac:dyDescent="0.3">
      <c r="A88" s="38">
        <v>95</v>
      </c>
      <c r="B88" s="39" t="s">
        <v>200</v>
      </c>
      <c r="C88" s="40">
        <v>19</v>
      </c>
      <c r="D88" s="40">
        <v>293</v>
      </c>
      <c r="E88" s="41">
        <v>2961</v>
      </c>
      <c r="F88" s="40">
        <v>624</v>
      </c>
      <c r="G88" s="41">
        <v>1898</v>
      </c>
      <c r="H88" s="40">
        <v>208</v>
      </c>
      <c r="I88" s="40">
        <v>38</v>
      </c>
      <c r="J88" s="40">
        <v>2</v>
      </c>
      <c r="K88" s="40">
        <v>1</v>
      </c>
      <c r="L88" s="40">
        <v>244</v>
      </c>
      <c r="M88" s="40">
        <v>111</v>
      </c>
      <c r="N88" s="40">
        <v>70</v>
      </c>
      <c r="O88" s="40">
        <v>25</v>
      </c>
      <c r="P88" s="41">
        <v>2580</v>
      </c>
      <c r="Q88" s="41">
        <v>10533</v>
      </c>
      <c r="R88" s="41">
        <v>1726</v>
      </c>
      <c r="S88" s="41">
        <v>1142</v>
      </c>
      <c r="T88" s="40">
        <v>38</v>
      </c>
      <c r="U88" s="40">
        <v>8</v>
      </c>
      <c r="V88" s="40">
        <v>4</v>
      </c>
      <c r="W88" s="41">
        <v>5324</v>
      </c>
      <c r="X88" s="40">
        <v>668</v>
      </c>
      <c r="Y88" s="41">
        <v>3125</v>
      </c>
      <c r="Z88" s="40">
        <v>16</v>
      </c>
      <c r="AA88" s="41">
        <v>38727</v>
      </c>
      <c r="AB88" s="41">
        <v>70385</v>
      </c>
    </row>
    <row r="89" spans="1:28" s="35" customFormat="1" ht="21" customHeight="1" x14ac:dyDescent="0.3">
      <c r="A89" s="38">
        <v>96</v>
      </c>
      <c r="B89" s="39" t="s">
        <v>201</v>
      </c>
      <c r="C89" s="40">
        <v>58</v>
      </c>
      <c r="D89" s="41">
        <v>1008</v>
      </c>
      <c r="E89" s="41">
        <v>4500</v>
      </c>
      <c r="F89" s="41">
        <v>1492</v>
      </c>
      <c r="G89" s="41">
        <v>1649</v>
      </c>
      <c r="H89" s="40">
        <v>310</v>
      </c>
      <c r="I89" s="40">
        <v>20</v>
      </c>
      <c r="J89" s="40">
        <v>15</v>
      </c>
      <c r="K89" s="40">
        <v>4</v>
      </c>
      <c r="L89" s="41">
        <v>1350</v>
      </c>
      <c r="M89" s="40">
        <v>528</v>
      </c>
      <c r="N89" s="40">
        <v>428</v>
      </c>
      <c r="O89" s="40">
        <v>48</v>
      </c>
      <c r="P89" s="41">
        <v>4603</v>
      </c>
      <c r="Q89" s="41">
        <v>19140</v>
      </c>
      <c r="R89" s="41">
        <v>3258</v>
      </c>
      <c r="S89" s="41">
        <v>4222</v>
      </c>
      <c r="T89" s="40">
        <v>96</v>
      </c>
      <c r="U89" s="40">
        <v>6</v>
      </c>
      <c r="V89" s="40">
        <v>11</v>
      </c>
      <c r="W89" s="41">
        <v>12192</v>
      </c>
      <c r="X89" s="41">
        <v>1708</v>
      </c>
      <c r="Y89" s="41">
        <v>6529</v>
      </c>
      <c r="Z89" s="40">
        <v>58</v>
      </c>
      <c r="AA89" s="41">
        <v>59834</v>
      </c>
      <c r="AB89" s="41">
        <v>123067</v>
      </c>
    </row>
    <row r="90" spans="1:28" s="36" customFormat="1" ht="21" customHeight="1" x14ac:dyDescent="0.3">
      <c r="A90" s="81" t="s">
        <v>82</v>
      </c>
      <c r="B90" s="81"/>
      <c r="C90" s="44">
        <f>SUM(C76:C89)</f>
        <v>483</v>
      </c>
      <c r="D90" s="44">
        <f t="shared" ref="D90:AB90" si="3">SUM(D76:D89)</f>
        <v>5088</v>
      </c>
      <c r="E90" s="44">
        <f t="shared" si="3"/>
        <v>49505</v>
      </c>
      <c r="F90" s="44">
        <f t="shared" si="3"/>
        <v>14368</v>
      </c>
      <c r="G90" s="44">
        <f t="shared" si="3"/>
        <v>22985</v>
      </c>
      <c r="H90" s="44">
        <f t="shared" si="3"/>
        <v>4826</v>
      </c>
      <c r="I90" s="44">
        <f t="shared" si="3"/>
        <v>603</v>
      </c>
      <c r="J90" s="44">
        <f t="shared" si="3"/>
        <v>88</v>
      </c>
      <c r="K90" s="44">
        <f t="shared" si="3"/>
        <v>26</v>
      </c>
      <c r="L90" s="44">
        <f t="shared" si="3"/>
        <v>6187</v>
      </c>
      <c r="M90" s="44">
        <f t="shared" si="3"/>
        <v>2633</v>
      </c>
      <c r="N90" s="44">
        <f t="shared" si="3"/>
        <v>4101</v>
      </c>
      <c r="O90" s="44">
        <f t="shared" si="3"/>
        <v>447</v>
      </c>
      <c r="P90" s="44">
        <f t="shared" si="3"/>
        <v>21858</v>
      </c>
      <c r="Q90" s="44">
        <f t="shared" si="3"/>
        <v>114770</v>
      </c>
      <c r="R90" s="44">
        <f t="shared" si="3"/>
        <v>28272</v>
      </c>
      <c r="S90" s="44">
        <f t="shared" si="3"/>
        <v>23337</v>
      </c>
      <c r="T90" s="44">
        <f t="shared" si="3"/>
        <v>436</v>
      </c>
      <c r="U90" s="44">
        <f t="shared" si="3"/>
        <v>136</v>
      </c>
      <c r="V90" s="44">
        <f t="shared" si="3"/>
        <v>84</v>
      </c>
      <c r="W90" s="44">
        <f t="shared" si="3"/>
        <v>68335</v>
      </c>
      <c r="X90" s="44">
        <f t="shared" si="3"/>
        <v>15866</v>
      </c>
      <c r="Y90" s="44">
        <f t="shared" si="3"/>
        <v>65703</v>
      </c>
      <c r="Z90" s="44">
        <f t="shared" si="3"/>
        <v>1698</v>
      </c>
      <c r="AA90" s="44">
        <f t="shared" si="3"/>
        <v>663137</v>
      </c>
      <c r="AB90" s="44">
        <f t="shared" si="3"/>
        <v>1114972</v>
      </c>
    </row>
    <row r="91" spans="1:28" s="35" customFormat="1" ht="21" customHeight="1" x14ac:dyDescent="0.3">
      <c r="A91" s="80" t="s">
        <v>202</v>
      </c>
      <c r="B91" s="80" t="s">
        <v>202</v>
      </c>
      <c r="C91" s="44">
        <f>SUM(C90,C74,C54,C32,C5)</f>
        <v>3174</v>
      </c>
      <c r="D91" s="44">
        <f t="shared" ref="D91:AB91" si="4">SUM(D90,D74,D54,D32,D5)</f>
        <v>23620</v>
      </c>
      <c r="E91" s="44">
        <f t="shared" si="4"/>
        <v>275136</v>
      </c>
      <c r="F91" s="44">
        <f t="shared" si="4"/>
        <v>132412</v>
      </c>
      <c r="G91" s="44">
        <f t="shared" si="4"/>
        <v>107459</v>
      </c>
      <c r="H91" s="44">
        <f t="shared" si="4"/>
        <v>23570</v>
      </c>
      <c r="I91" s="44">
        <f t="shared" si="4"/>
        <v>3304</v>
      </c>
      <c r="J91" s="44">
        <f t="shared" si="4"/>
        <v>673</v>
      </c>
      <c r="K91" s="44">
        <f t="shared" si="4"/>
        <v>300</v>
      </c>
      <c r="L91" s="44">
        <f t="shared" si="4"/>
        <v>54496</v>
      </c>
      <c r="M91" s="44">
        <f t="shared" si="4"/>
        <v>79613</v>
      </c>
      <c r="N91" s="44">
        <f t="shared" si="4"/>
        <v>285383</v>
      </c>
      <c r="O91" s="44">
        <f t="shared" si="4"/>
        <v>3988</v>
      </c>
      <c r="P91" s="44">
        <f t="shared" si="4"/>
        <v>98842</v>
      </c>
      <c r="Q91" s="44">
        <f t="shared" si="4"/>
        <v>636096</v>
      </c>
      <c r="R91" s="44">
        <f t="shared" si="4"/>
        <v>101664</v>
      </c>
      <c r="S91" s="44">
        <f t="shared" si="4"/>
        <v>131640</v>
      </c>
      <c r="T91" s="44">
        <f t="shared" si="4"/>
        <v>3663</v>
      </c>
      <c r="U91" s="44">
        <f t="shared" si="4"/>
        <v>1133</v>
      </c>
      <c r="V91" s="44">
        <f t="shared" si="4"/>
        <v>805</v>
      </c>
      <c r="W91" s="44">
        <f t="shared" si="4"/>
        <v>342350</v>
      </c>
      <c r="X91" s="44">
        <f t="shared" si="4"/>
        <v>85065</v>
      </c>
      <c r="Y91" s="44">
        <f t="shared" si="4"/>
        <v>103295</v>
      </c>
      <c r="Z91" s="44">
        <f t="shared" si="4"/>
        <v>3427</v>
      </c>
      <c r="AA91" s="44">
        <f t="shared" si="4"/>
        <v>4339568</v>
      </c>
      <c r="AB91" s="44">
        <f t="shared" si="4"/>
        <v>6840676</v>
      </c>
    </row>
  </sheetData>
  <mergeCells count="7">
    <mergeCell ref="A1:O1"/>
    <mergeCell ref="A2:O2"/>
    <mergeCell ref="A91:B91"/>
    <mergeCell ref="A74:B74"/>
    <mergeCell ref="A54:B54"/>
    <mergeCell ref="A32:B32"/>
    <mergeCell ref="A90:B90"/>
  </mergeCells>
  <printOptions horizontalCentered="1"/>
  <pageMargins left="0.11811023622047245" right="0.11811023622047245" top="0.35433070866141736" bottom="0.35433070866141736" header="0" footer="0.19685039370078741"/>
  <pageSetup paperSize="9" pageOrder="overThenDown" orientation="landscape" r:id="rId1"/>
  <headerFooter>
    <oddFooter>&amp;R&amp;11ประมวลผลเมื่อวันที่ 1 มิ.ย.2564 เวลา 09.00 น.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"/>
  <sheetViews>
    <sheetView workbookViewId="0">
      <selection activeCell="C3" sqref="C1:C1048576"/>
    </sheetView>
  </sheetViews>
  <sheetFormatPr defaultRowHeight="21" customHeight="1" x14ac:dyDescent="0.3"/>
  <cols>
    <col min="1" max="1" width="6.375" style="60" customWidth="1"/>
    <col min="2" max="2" width="23.625" style="61" customWidth="1"/>
    <col min="3" max="3" width="11.125" style="61" customWidth="1"/>
    <col min="4" max="21" width="10.625" style="61" customWidth="1"/>
    <col min="22" max="16384" width="9" style="61"/>
  </cols>
  <sheetData>
    <row r="1" spans="1:22" s="51" customFormat="1" ht="21" customHeight="1" x14ac:dyDescent="0.35">
      <c r="B1" s="57"/>
      <c r="C1" s="85" t="s">
        <v>221</v>
      </c>
      <c r="D1" s="85"/>
      <c r="E1" s="85"/>
      <c r="F1" s="85"/>
      <c r="G1" s="85"/>
      <c r="H1" s="85"/>
      <c r="I1" s="85"/>
      <c r="J1" s="85"/>
      <c r="K1" s="57"/>
      <c r="L1" s="57"/>
      <c r="M1" s="57"/>
    </row>
    <row r="2" spans="1:22" s="51" customFormat="1" ht="21" customHeight="1" x14ac:dyDescent="0.35">
      <c r="B2" s="58"/>
      <c r="C2" s="86" t="s">
        <v>97</v>
      </c>
      <c r="D2" s="86"/>
      <c r="E2" s="86"/>
      <c r="F2" s="86"/>
      <c r="G2" s="86"/>
      <c r="H2" s="86"/>
      <c r="I2" s="86"/>
      <c r="J2" s="86"/>
      <c r="K2" s="59"/>
      <c r="L2" s="59"/>
      <c r="M2" s="59"/>
    </row>
    <row r="3" spans="1:22" s="51" customFormat="1" ht="37.5" x14ac:dyDescent="0.35">
      <c r="A3" s="52" t="s">
        <v>78</v>
      </c>
      <c r="B3" s="52" t="s">
        <v>79</v>
      </c>
      <c r="C3" s="53" t="s">
        <v>203</v>
      </c>
      <c r="D3" s="53" t="s">
        <v>204</v>
      </c>
      <c r="E3" s="53" t="s">
        <v>205</v>
      </c>
      <c r="F3" s="53" t="s">
        <v>206</v>
      </c>
      <c r="G3" s="53" t="s">
        <v>207</v>
      </c>
      <c r="H3" s="53" t="s">
        <v>208</v>
      </c>
      <c r="I3" s="53" t="s">
        <v>209</v>
      </c>
      <c r="J3" s="53" t="s">
        <v>210</v>
      </c>
      <c r="K3" s="53" t="s">
        <v>211</v>
      </c>
      <c r="L3" s="53" t="s">
        <v>212</v>
      </c>
      <c r="M3" s="53" t="s">
        <v>213</v>
      </c>
      <c r="N3" s="53" t="s">
        <v>214</v>
      </c>
      <c r="O3" s="53" t="s">
        <v>215</v>
      </c>
      <c r="P3" s="53" t="s">
        <v>216</v>
      </c>
      <c r="Q3" s="53" t="s">
        <v>217</v>
      </c>
      <c r="R3" s="53" t="s">
        <v>218</v>
      </c>
      <c r="S3" s="53" t="s">
        <v>219</v>
      </c>
      <c r="T3" s="53" t="s">
        <v>220</v>
      </c>
      <c r="U3" s="53" t="s">
        <v>82</v>
      </c>
    </row>
    <row r="4" spans="1:22" s="56" customFormat="1" ht="21" customHeight="1" x14ac:dyDescent="0.35">
      <c r="A4" s="54" t="s">
        <v>83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1:22" ht="21" customHeight="1" x14ac:dyDescent="0.3">
      <c r="A5" s="64">
        <v>10</v>
      </c>
      <c r="B5" s="65" t="s">
        <v>0</v>
      </c>
      <c r="C5" s="66">
        <v>4014</v>
      </c>
      <c r="D5" s="66">
        <v>36242</v>
      </c>
      <c r="E5" s="66">
        <v>3029</v>
      </c>
      <c r="F5" s="66">
        <v>7786</v>
      </c>
      <c r="G5" s="66">
        <v>9001</v>
      </c>
      <c r="H5" s="66">
        <v>2835</v>
      </c>
      <c r="I5" s="66">
        <v>9250</v>
      </c>
      <c r="J5" s="66">
        <v>10797</v>
      </c>
      <c r="K5" s="66">
        <v>60202</v>
      </c>
      <c r="L5" s="66">
        <v>3439</v>
      </c>
      <c r="M5" s="66">
        <v>8196</v>
      </c>
      <c r="N5" s="66">
        <v>3405</v>
      </c>
      <c r="O5" s="66">
        <v>2825</v>
      </c>
      <c r="P5" s="65">
        <v>841</v>
      </c>
      <c r="Q5" s="66">
        <v>4378</v>
      </c>
      <c r="R5" s="65">
        <v>301</v>
      </c>
      <c r="S5" s="66">
        <v>6473</v>
      </c>
      <c r="T5" s="65">
        <v>120</v>
      </c>
      <c r="U5" s="66">
        <f>SUM(C5:T5)</f>
        <v>173134</v>
      </c>
      <c r="V5" s="62"/>
    </row>
    <row r="6" spans="1:22" s="56" customFormat="1" ht="21" customHeight="1" x14ac:dyDescent="0.3">
      <c r="A6" s="54" t="s">
        <v>85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62"/>
    </row>
    <row r="7" spans="1:22" ht="21" customHeight="1" x14ac:dyDescent="0.3">
      <c r="A7" s="64">
        <v>11</v>
      </c>
      <c r="B7" s="65" t="s">
        <v>126</v>
      </c>
      <c r="C7" s="65">
        <v>662</v>
      </c>
      <c r="D7" s="66">
        <v>5235</v>
      </c>
      <c r="E7" s="65">
        <v>678</v>
      </c>
      <c r="F7" s="66">
        <v>1348</v>
      </c>
      <c r="G7" s="66">
        <v>1316</v>
      </c>
      <c r="H7" s="65">
        <v>358</v>
      </c>
      <c r="I7" s="66">
        <v>1590</v>
      </c>
      <c r="J7" s="66">
        <v>1082</v>
      </c>
      <c r="K7" s="66">
        <v>9982</v>
      </c>
      <c r="L7" s="65">
        <v>523</v>
      </c>
      <c r="M7" s="66">
        <v>1434</v>
      </c>
      <c r="N7" s="65">
        <v>619</v>
      </c>
      <c r="O7" s="65">
        <v>409</v>
      </c>
      <c r="P7" s="65">
        <v>146</v>
      </c>
      <c r="Q7" s="65">
        <v>734</v>
      </c>
      <c r="R7" s="65">
        <v>25</v>
      </c>
      <c r="S7" s="65">
        <v>739</v>
      </c>
      <c r="T7" s="65">
        <v>14</v>
      </c>
      <c r="U7" s="66">
        <f>SUM(C7:T7)</f>
        <v>26894</v>
      </c>
      <c r="V7" s="62"/>
    </row>
    <row r="8" spans="1:22" ht="21" customHeight="1" x14ac:dyDescent="0.3">
      <c r="A8" s="64">
        <v>12</v>
      </c>
      <c r="B8" s="65" t="s">
        <v>127</v>
      </c>
      <c r="C8" s="66">
        <v>1162</v>
      </c>
      <c r="D8" s="66">
        <v>10014</v>
      </c>
      <c r="E8" s="65">
        <v>776</v>
      </c>
      <c r="F8" s="66">
        <v>2276</v>
      </c>
      <c r="G8" s="66">
        <v>2491</v>
      </c>
      <c r="H8" s="65">
        <v>768</v>
      </c>
      <c r="I8" s="66">
        <v>2969</v>
      </c>
      <c r="J8" s="66">
        <v>3216</v>
      </c>
      <c r="K8" s="66">
        <v>22003</v>
      </c>
      <c r="L8" s="65">
        <v>891</v>
      </c>
      <c r="M8" s="66">
        <v>2276</v>
      </c>
      <c r="N8" s="65">
        <v>968</v>
      </c>
      <c r="O8" s="65">
        <v>707</v>
      </c>
      <c r="P8" s="65">
        <v>253</v>
      </c>
      <c r="Q8" s="66">
        <v>1130</v>
      </c>
      <c r="R8" s="65">
        <v>45</v>
      </c>
      <c r="S8" s="66">
        <v>1817</v>
      </c>
      <c r="T8" s="65">
        <v>22</v>
      </c>
      <c r="U8" s="66">
        <f t="shared" ref="U8:U71" si="0">SUM(C8:T8)</f>
        <v>53784</v>
      </c>
      <c r="V8" s="62"/>
    </row>
    <row r="9" spans="1:22" ht="21" customHeight="1" x14ac:dyDescent="0.3">
      <c r="A9" s="64">
        <v>13</v>
      </c>
      <c r="B9" s="65" t="s">
        <v>128</v>
      </c>
      <c r="C9" s="66">
        <v>1093</v>
      </c>
      <c r="D9" s="66">
        <v>8713</v>
      </c>
      <c r="E9" s="65">
        <v>910</v>
      </c>
      <c r="F9" s="66">
        <v>2063</v>
      </c>
      <c r="G9" s="66">
        <v>2275</v>
      </c>
      <c r="H9" s="65">
        <v>589</v>
      </c>
      <c r="I9" s="66">
        <v>2229</v>
      </c>
      <c r="J9" s="66">
        <v>1624</v>
      </c>
      <c r="K9" s="66">
        <v>14133</v>
      </c>
      <c r="L9" s="65">
        <v>836</v>
      </c>
      <c r="M9" s="66">
        <v>2052</v>
      </c>
      <c r="N9" s="66">
        <v>1001</v>
      </c>
      <c r="O9" s="65">
        <v>605</v>
      </c>
      <c r="P9" s="65">
        <v>204</v>
      </c>
      <c r="Q9" s="66">
        <v>1035</v>
      </c>
      <c r="R9" s="65">
        <v>63</v>
      </c>
      <c r="S9" s="66">
        <v>1149</v>
      </c>
      <c r="T9" s="65">
        <v>13</v>
      </c>
      <c r="U9" s="66">
        <f t="shared" si="0"/>
        <v>40587</v>
      </c>
      <c r="V9" s="62"/>
    </row>
    <row r="10" spans="1:22" ht="21" customHeight="1" x14ac:dyDescent="0.3">
      <c r="A10" s="64">
        <v>14</v>
      </c>
      <c r="B10" s="65" t="s">
        <v>129</v>
      </c>
      <c r="C10" s="65">
        <v>665</v>
      </c>
      <c r="D10" s="66">
        <v>5456</v>
      </c>
      <c r="E10" s="65">
        <v>712</v>
      </c>
      <c r="F10" s="66">
        <v>1588</v>
      </c>
      <c r="G10" s="66">
        <v>1695</v>
      </c>
      <c r="H10" s="65">
        <v>290</v>
      </c>
      <c r="I10" s="66">
        <v>1568</v>
      </c>
      <c r="J10" s="65">
        <v>858</v>
      </c>
      <c r="K10" s="66">
        <v>9702</v>
      </c>
      <c r="L10" s="65">
        <v>630</v>
      </c>
      <c r="M10" s="66">
        <v>2070</v>
      </c>
      <c r="N10" s="65">
        <v>888</v>
      </c>
      <c r="O10" s="65">
        <v>379</v>
      </c>
      <c r="P10" s="65">
        <v>107</v>
      </c>
      <c r="Q10" s="65">
        <v>673</v>
      </c>
      <c r="R10" s="65">
        <v>40</v>
      </c>
      <c r="S10" s="65">
        <v>942</v>
      </c>
      <c r="T10" s="65">
        <v>20</v>
      </c>
      <c r="U10" s="66">
        <f t="shared" si="0"/>
        <v>28283</v>
      </c>
      <c r="V10" s="62"/>
    </row>
    <row r="11" spans="1:22" ht="21" customHeight="1" x14ac:dyDescent="0.3">
      <c r="A11" s="64">
        <v>15</v>
      </c>
      <c r="B11" s="65" t="s">
        <v>130</v>
      </c>
      <c r="C11" s="65">
        <v>228</v>
      </c>
      <c r="D11" s="66">
        <v>1625</v>
      </c>
      <c r="E11" s="65">
        <v>255</v>
      </c>
      <c r="F11" s="65">
        <v>484</v>
      </c>
      <c r="G11" s="65">
        <v>577</v>
      </c>
      <c r="H11" s="65">
        <v>76</v>
      </c>
      <c r="I11" s="65">
        <v>484</v>
      </c>
      <c r="J11" s="65">
        <v>201</v>
      </c>
      <c r="K11" s="66">
        <v>2838</v>
      </c>
      <c r="L11" s="65">
        <v>204</v>
      </c>
      <c r="M11" s="65">
        <v>537</v>
      </c>
      <c r="N11" s="65">
        <v>311</v>
      </c>
      <c r="O11" s="65">
        <v>138</v>
      </c>
      <c r="P11" s="65">
        <v>42</v>
      </c>
      <c r="Q11" s="65">
        <v>193</v>
      </c>
      <c r="R11" s="65">
        <v>8</v>
      </c>
      <c r="S11" s="65">
        <v>169</v>
      </c>
      <c r="T11" s="65">
        <v>6</v>
      </c>
      <c r="U11" s="66">
        <f t="shared" si="0"/>
        <v>8376</v>
      </c>
      <c r="V11" s="62"/>
    </row>
    <row r="12" spans="1:22" ht="21" customHeight="1" x14ac:dyDescent="0.3">
      <c r="A12" s="64">
        <v>16</v>
      </c>
      <c r="B12" s="65" t="s">
        <v>131</v>
      </c>
      <c r="C12" s="66">
        <v>1807</v>
      </c>
      <c r="D12" s="66">
        <v>6238</v>
      </c>
      <c r="E12" s="66">
        <v>1573</v>
      </c>
      <c r="F12" s="66">
        <v>2708</v>
      </c>
      <c r="G12" s="66">
        <v>2118</v>
      </c>
      <c r="H12" s="65">
        <v>557</v>
      </c>
      <c r="I12" s="66">
        <v>2708</v>
      </c>
      <c r="J12" s="65">
        <v>861</v>
      </c>
      <c r="K12" s="66">
        <v>14192</v>
      </c>
      <c r="L12" s="66">
        <v>1130</v>
      </c>
      <c r="M12" s="66">
        <v>2501</v>
      </c>
      <c r="N12" s="66">
        <v>1342</v>
      </c>
      <c r="O12" s="65">
        <v>769</v>
      </c>
      <c r="P12" s="65">
        <v>221</v>
      </c>
      <c r="Q12" s="66">
        <v>1137</v>
      </c>
      <c r="R12" s="65">
        <v>45</v>
      </c>
      <c r="S12" s="66">
        <v>1321</v>
      </c>
      <c r="T12" s="65">
        <v>19</v>
      </c>
      <c r="U12" s="66">
        <f t="shared" si="0"/>
        <v>41247</v>
      </c>
      <c r="V12" s="62"/>
    </row>
    <row r="13" spans="1:22" ht="21" customHeight="1" x14ac:dyDescent="0.3">
      <c r="A13" s="64">
        <v>17</v>
      </c>
      <c r="B13" s="65" t="s">
        <v>132</v>
      </c>
      <c r="C13" s="65">
        <v>425</v>
      </c>
      <c r="D13" s="66">
        <v>2136</v>
      </c>
      <c r="E13" s="65">
        <v>297</v>
      </c>
      <c r="F13" s="65">
        <v>558</v>
      </c>
      <c r="G13" s="65">
        <v>590</v>
      </c>
      <c r="H13" s="65">
        <v>183</v>
      </c>
      <c r="I13" s="65">
        <v>966</v>
      </c>
      <c r="J13" s="65">
        <v>435</v>
      </c>
      <c r="K13" s="66">
        <v>5688</v>
      </c>
      <c r="L13" s="65">
        <v>167</v>
      </c>
      <c r="M13" s="65">
        <v>498</v>
      </c>
      <c r="N13" s="65">
        <v>402</v>
      </c>
      <c r="O13" s="65">
        <v>195</v>
      </c>
      <c r="P13" s="65">
        <v>39</v>
      </c>
      <c r="Q13" s="65">
        <v>226</v>
      </c>
      <c r="R13" s="65">
        <v>11</v>
      </c>
      <c r="S13" s="65">
        <v>801</v>
      </c>
      <c r="T13" s="65">
        <v>6</v>
      </c>
      <c r="U13" s="66">
        <f t="shared" si="0"/>
        <v>13623</v>
      </c>
      <c r="V13" s="62"/>
    </row>
    <row r="14" spans="1:22" ht="21" customHeight="1" x14ac:dyDescent="0.3">
      <c r="A14" s="64">
        <v>18</v>
      </c>
      <c r="B14" s="65" t="s">
        <v>133</v>
      </c>
      <c r="C14" s="65">
        <v>249</v>
      </c>
      <c r="D14" s="66">
        <v>2086</v>
      </c>
      <c r="E14" s="65">
        <v>451</v>
      </c>
      <c r="F14" s="65">
        <v>532</v>
      </c>
      <c r="G14" s="65">
        <v>654</v>
      </c>
      <c r="H14" s="65">
        <v>156</v>
      </c>
      <c r="I14" s="65">
        <v>960</v>
      </c>
      <c r="J14" s="65">
        <v>526</v>
      </c>
      <c r="K14" s="66">
        <v>5348</v>
      </c>
      <c r="L14" s="65">
        <v>218</v>
      </c>
      <c r="M14" s="65">
        <v>877</v>
      </c>
      <c r="N14" s="65">
        <v>728</v>
      </c>
      <c r="O14" s="65">
        <v>164</v>
      </c>
      <c r="P14" s="65">
        <v>37</v>
      </c>
      <c r="Q14" s="65">
        <v>367</v>
      </c>
      <c r="R14" s="65">
        <v>9</v>
      </c>
      <c r="S14" s="65">
        <v>377</v>
      </c>
      <c r="T14" s="65">
        <v>7</v>
      </c>
      <c r="U14" s="66">
        <f t="shared" si="0"/>
        <v>13746</v>
      </c>
      <c r="V14" s="62"/>
    </row>
    <row r="15" spans="1:22" ht="21" customHeight="1" x14ac:dyDescent="0.3">
      <c r="A15" s="64">
        <v>19</v>
      </c>
      <c r="B15" s="65" t="s">
        <v>134</v>
      </c>
      <c r="C15" s="65">
        <v>737</v>
      </c>
      <c r="D15" s="66">
        <v>3775</v>
      </c>
      <c r="E15" s="65">
        <v>833</v>
      </c>
      <c r="F15" s="66">
        <v>1194</v>
      </c>
      <c r="G15" s="65">
        <v>952</v>
      </c>
      <c r="H15" s="65">
        <v>259</v>
      </c>
      <c r="I15" s="66">
        <v>1045</v>
      </c>
      <c r="J15" s="65">
        <v>575</v>
      </c>
      <c r="K15" s="66">
        <v>7247</v>
      </c>
      <c r="L15" s="65">
        <v>563</v>
      </c>
      <c r="M15" s="66">
        <v>1083</v>
      </c>
      <c r="N15" s="65">
        <v>679</v>
      </c>
      <c r="O15" s="65">
        <v>341</v>
      </c>
      <c r="P15" s="65">
        <v>120</v>
      </c>
      <c r="Q15" s="65">
        <v>554</v>
      </c>
      <c r="R15" s="65">
        <v>20</v>
      </c>
      <c r="S15" s="65">
        <v>987</v>
      </c>
      <c r="T15" s="65">
        <v>13</v>
      </c>
      <c r="U15" s="66">
        <f t="shared" si="0"/>
        <v>20977</v>
      </c>
      <c r="V15" s="62"/>
    </row>
    <row r="16" spans="1:22" ht="21" customHeight="1" x14ac:dyDescent="0.3">
      <c r="A16" s="64">
        <v>20</v>
      </c>
      <c r="B16" s="65" t="s">
        <v>135</v>
      </c>
      <c r="C16" s="66">
        <v>1447</v>
      </c>
      <c r="D16" s="66">
        <v>8371</v>
      </c>
      <c r="E16" s="66">
        <v>1502</v>
      </c>
      <c r="F16" s="66">
        <v>3584</v>
      </c>
      <c r="G16" s="66">
        <v>2750</v>
      </c>
      <c r="H16" s="65">
        <v>416</v>
      </c>
      <c r="I16" s="66">
        <v>1791</v>
      </c>
      <c r="J16" s="66">
        <v>1498</v>
      </c>
      <c r="K16" s="66">
        <v>9665</v>
      </c>
      <c r="L16" s="65">
        <v>837</v>
      </c>
      <c r="M16" s="66">
        <v>2452</v>
      </c>
      <c r="N16" s="66">
        <v>1471</v>
      </c>
      <c r="O16" s="65">
        <v>672</v>
      </c>
      <c r="P16" s="65">
        <v>284</v>
      </c>
      <c r="Q16" s="65">
        <v>896</v>
      </c>
      <c r="R16" s="65">
        <v>37</v>
      </c>
      <c r="S16" s="65">
        <v>594</v>
      </c>
      <c r="T16" s="65">
        <v>22</v>
      </c>
      <c r="U16" s="66">
        <f t="shared" si="0"/>
        <v>38289</v>
      </c>
      <c r="V16" s="62"/>
    </row>
    <row r="17" spans="1:22" ht="21" customHeight="1" x14ac:dyDescent="0.3">
      <c r="A17" s="64">
        <v>21</v>
      </c>
      <c r="B17" s="65" t="s">
        <v>136</v>
      </c>
      <c r="C17" s="65">
        <v>412</v>
      </c>
      <c r="D17" s="66">
        <v>3382</v>
      </c>
      <c r="E17" s="65">
        <v>576</v>
      </c>
      <c r="F17" s="66">
        <v>1116</v>
      </c>
      <c r="G17" s="65">
        <v>930</v>
      </c>
      <c r="H17" s="65">
        <v>214</v>
      </c>
      <c r="I17" s="66">
        <v>1164</v>
      </c>
      <c r="J17" s="65">
        <v>593</v>
      </c>
      <c r="K17" s="66">
        <v>4952</v>
      </c>
      <c r="L17" s="65">
        <v>349</v>
      </c>
      <c r="M17" s="65">
        <v>960</v>
      </c>
      <c r="N17" s="65">
        <v>854</v>
      </c>
      <c r="O17" s="65">
        <v>217</v>
      </c>
      <c r="P17" s="65">
        <v>83</v>
      </c>
      <c r="Q17" s="65">
        <v>460</v>
      </c>
      <c r="R17" s="65">
        <v>27</v>
      </c>
      <c r="S17" s="65">
        <v>371</v>
      </c>
      <c r="T17" s="65">
        <v>12</v>
      </c>
      <c r="U17" s="66">
        <f t="shared" si="0"/>
        <v>16672</v>
      </c>
      <c r="V17" s="62"/>
    </row>
    <row r="18" spans="1:22" ht="21" customHeight="1" x14ac:dyDescent="0.3">
      <c r="A18" s="64">
        <v>22</v>
      </c>
      <c r="B18" s="65" t="s">
        <v>137</v>
      </c>
      <c r="C18" s="65">
        <v>377</v>
      </c>
      <c r="D18" s="66">
        <v>2598</v>
      </c>
      <c r="E18" s="65">
        <v>468</v>
      </c>
      <c r="F18" s="65">
        <v>851</v>
      </c>
      <c r="G18" s="65">
        <v>791</v>
      </c>
      <c r="H18" s="65">
        <v>229</v>
      </c>
      <c r="I18" s="66">
        <v>1356</v>
      </c>
      <c r="J18" s="65">
        <v>613</v>
      </c>
      <c r="K18" s="66">
        <v>5008</v>
      </c>
      <c r="L18" s="65">
        <v>343</v>
      </c>
      <c r="M18" s="65">
        <v>988</v>
      </c>
      <c r="N18" s="66">
        <v>1055</v>
      </c>
      <c r="O18" s="65">
        <v>197</v>
      </c>
      <c r="P18" s="65">
        <v>62</v>
      </c>
      <c r="Q18" s="65">
        <v>547</v>
      </c>
      <c r="R18" s="65">
        <v>25</v>
      </c>
      <c r="S18" s="65">
        <v>455</v>
      </c>
      <c r="T18" s="65">
        <v>6</v>
      </c>
      <c r="U18" s="66">
        <f t="shared" si="0"/>
        <v>15969</v>
      </c>
      <c r="V18" s="62"/>
    </row>
    <row r="19" spans="1:22" ht="21" customHeight="1" x14ac:dyDescent="0.3">
      <c r="A19" s="64">
        <v>23</v>
      </c>
      <c r="B19" s="65" t="s">
        <v>138</v>
      </c>
      <c r="C19" s="65">
        <v>672</v>
      </c>
      <c r="D19" s="66">
        <v>2214</v>
      </c>
      <c r="E19" s="65">
        <v>461</v>
      </c>
      <c r="F19" s="65">
        <v>990</v>
      </c>
      <c r="G19" s="65">
        <v>587</v>
      </c>
      <c r="H19" s="65">
        <v>224</v>
      </c>
      <c r="I19" s="66">
        <v>1356</v>
      </c>
      <c r="J19" s="65">
        <v>550</v>
      </c>
      <c r="K19" s="66">
        <v>8614</v>
      </c>
      <c r="L19" s="65">
        <v>424</v>
      </c>
      <c r="M19" s="66">
        <v>1330</v>
      </c>
      <c r="N19" s="66">
        <v>1072</v>
      </c>
      <c r="O19" s="65">
        <v>349</v>
      </c>
      <c r="P19" s="65">
        <v>51</v>
      </c>
      <c r="Q19" s="65">
        <v>525</v>
      </c>
      <c r="R19" s="65">
        <v>25</v>
      </c>
      <c r="S19" s="66">
        <v>1311</v>
      </c>
      <c r="T19" s="65">
        <v>10</v>
      </c>
      <c r="U19" s="66">
        <f t="shared" si="0"/>
        <v>20765</v>
      </c>
      <c r="V19" s="62"/>
    </row>
    <row r="20" spans="1:22" ht="21" customHeight="1" x14ac:dyDescent="0.3">
      <c r="A20" s="64">
        <v>24</v>
      </c>
      <c r="B20" s="65" t="s">
        <v>139</v>
      </c>
      <c r="C20" s="65">
        <v>287</v>
      </c>
      <c r="D20" s="66">
        <v>1576</v>
      </c>
      <c r="E20" s="65">
        <v>341</v>
      </c>
      <c r="F20" s="65">
        <v>608</v>
      </c>
      <c r="G20" s="65">
        <v>451</v>
      </c>
      <c r="H20" s="65">
        <v>111</v>
      </c>
      <c r="I20" s="65">
        <v>657</v>
      </c>
      <c r="J20" s="65">
        <v>288</v>
      </c>
      <c r="K20" s="66">
        <v>3037</v>
      </c>
      <c r="L20" s="65">
        <v>257</v>
      </c>
      <c r="M20" s="65">
        <v>609</v>
      </c>
      <c r="N20" s="65">
        <v>447</v>
      </c>
      <c r="O20" s="65">
        <v>160</v>
      </c>
      <c r="P20" s="65">
        <v>43</v>
      </c>
      <c r="Q20" s="65">
        <v>279</v>
      </c>
      <c r="R20" s="65">
        <v>18</v>
      </c>
      <c r="S20" s="65">
        <v>149</v>
      </c>
      <c r="T20" s="65">
        <v>14</v>
      </c>
      <c r="U20" s="66">
        <f t="shared" si="0"/>
        <v>9332</v>
      </c>
      <c r="V20" s="62"/>
    </row>
    <row r="21" spans="1:22" ht="21" customHeight="1" x14ac:dyDescent="0.3">
      <c r="A21" s="64">
        <v>25</v>
      </c>
      <c r="B21" s="65" t="s">
        <v>140</v>
      </c>
      <c r="C21" s="65">
        <v>584</v>
      </c>
      <c r="D21" s="66">
        <v>2603</v>
      </c>
      <c r="E21" s="65">
        <v>641</v>
      </c>
      <c r="F21" s="65">
        <v>956</v>
      </c>
      <c r="G21" s="66">
        <v>1005</v>
      </c>
      <c r="H21" s="65">
        <v>395</v>
      </c>
      <c r="I21" s="66">
        <v>1097</v>
      </c>
      <c r="J21" s="65">
        <v>522</v>
      </c>
      <c r="K21" s="66">
        <v>4597</v>
      </c>
      <c r="L21" s="65">
        <v>483</v>
      </c>
      <c r="M21" s="66">
        <v>1278</v>
      </c>
      <c r="N21" s="66">
        <v>1181</v>
      </c>
      <c r="O21" s="65">
        <v>300</v>
      </c>
      <c r="P21" s="65">
        <v>144</v>
      </c>
      <c r="Q21" s="65">
        <v>668</v>
      </c>
      <c r="R21" s="65">
        <v>105</v>
      </c>
      <c r="S21" s="65">
        <v>309</v>
      </c>
      <c r="T21" s="65">
        <v>52</v>
      </c>
      <c r="U21" s="66">
        <f t="shared" si="0"/>
        <v>16920</v>
      </c>
      <c r="V21" s="62"/>
    </row>
    <row r="22" spans="1:22" ht="21" customHeight="1" x14ac:dyDescent="0.3">
      <c r="A22" s="64">
        <v>26</v>
      </c>
      <c r="B22" s="65" t="s">
        <v>141</v>
      </c>
      <c r="C22" s="65">
        <v>170</v>
      </c>
      <c r="D22" s="65">
        <v>988</v>
      </c>
      <c r="E22" s="65">
        <v>157</v>
      </c>
      <c r="F22" s="65">
        <v>391</v>
      </c>
      <c r="G22" s="65">
        <v>382</v>
      </c>
      <c r="H22" s="65">
        <v>56</v>
      </c>
      <c r="I22" s="65">
        <v>327</v>
      </c>
      <c r="J22" s="65">
        <v>176</v>
      </c>
      <c r="K22" s="66">
        <v>1834</v>
      </c>
      <c r="L22" s="65">
        <v>128</v>
      </c>
      <c r="M22" s="65">
        <v>381</v>
      </c>
      <c r="N22" s="65">
        <v>247</v>
      </c>
      <c r="O22" s="65">
        <v>111</v>
      </c>
      <c r="P22" s="65">
        <v>37</v>
      </c>
      <c r="Q22" s="65">
        <v>151</v>
      </c>
      <c r="R22" s="65">
        <v>5</v>
      </c>
      <c r="S22" s="65">
        <v>91</v>
      </c>
      <c r="T22" s="65">
        <v>4</v>
      </c>
      <c r="U22" s="66">
        <f t="shared" si="0"/>
        <v>5636</v>
      </c>
      <c r="V22" s="62"/>
    </row>
    <row r="23" spans="1:22" ht="21" customHeight="1" x14ac:dyDescent="0.3">
      <c r="A23" s="64">
        <v>27</v>
      </c>
      <c r="B23" s="65" t="s">
        <v>142</v>
      </c>
      <c r="C23" s="65">
        <v>319</v>
      </c>
      <c r="D23" s="66">
        <v>3959</v>
      </c>
      <c r="E23" s="65">
        <v>664</v>
      </c>
      <c r="F23" s="65">
        <v>820</v>
      </c>
      <c r="G23" s="65">
        <v>960</v>
      </c>
      <c r="H23" s="65">
        <v>215</v>
      </c>
      <c r="I23" s="66">
        <v>1064</v>
      </c>
      <c r="J23" s="65">
        <v>384</v>
      </c>
      <c r="K23" s="66">
        <v>5939</v>
      </c>
      <c r="L23" s="65">
        <v>308</v>
      </c>
      <c r="M23" s="66">
        <v>1281</v>
      </c>
      <c r="N23" s="65">
        <v>973</v>
      </c>
      <c r="O23" s="65">
        <v>160</v>
      </c>
      <c r="P23" s="65">
        <v>85</v>
      </c>
      <c r="Q23" s="65">
        <v>524</v>
      </c>
      <c r="R23" s="65">
        <v>33</v>
      </c>
      <c r="S23" s="65">
        <v>244</v>
      </c>
      <c r="T23" s="65">
        <v>9</v>
      </c>
      <c r="U23" s="66">
        <f t="shared" si="0"/>
        <v>17941</v>
      </c>
      <c r="V23" s="62"/>
    </row>
    <row r="24" spans="1:22" ht="21" customHeight="1" x14ac:dyDescent="0.3">
      <c r="A24" s="64">
        <v>70</v>
      </c>
      <c r="B24" s="65" t="s">
        <v>143</v>
      </c>
      <c r="C24" s="65">
        <v>574</v>
      </c>
      <c r="D24" s="66">
        <v>4079</v>
      </c>
      <c r="E24" s="65">
        <v>684</v>
      </c>
      <c r="F24" s="66">
        <v>1202</v>
      </c>
      <c r="G24" s="66">
        <v>1071</v>
      </c>
      <c r="H24" s="65">
        <v>289</v>
      </c>
      <c r="I24" s="66">
        <v>1594</v>
      </c>
      <c r="J24" s="65">
        <v>625</v>
      </c>
      <c r="K24" s="66">
        <v>7366</v>
      </c>
      <c r="L24" s="65">
        <v>496</v>
      </c>
      <c r="M24" s="66">
        <v>1278</v>
      </c>
      <c r="N24" s="66">
        <v>1323</v>
      </c>
      <c r="O24" s="65">
        <v>282</v>
      </c>
      <c r="P24" s="65">
        <v>86</v>
      </c>
      <c r="Q24" s="65">
        <v>550</v>
      </c>
      <c r="R24" s="65">
        <v>50</v>
      </c>
      <c r="S24" s="65">
        <v>447</v>
      </c>
      <c r="T24" s="65">
        <v>15</v>
      </c>
      <c r="U24" s="66">
        <f t="shared" si="0"/>
        <v>22011</v>
      </c>
      <c r="V24" s="62"/>
    </row>
    <row r="25" spans="1:22" ht="21" customHeight="1" x14ac:dyDescent="0.3">
      <c r="A25" s="64">
        <v>71</v>
      </c>
      <c r="B25" s="65" t="s">
        <v>144</v>
      </c>
      <c r="C25" s="65">
        <v>677</v>
      </c>
      <c r="D25" s="66">
        <v>4280</v>
      </c>
      <c r="E25" s="65">
        <v>873</v>
      </c>
      <c r="F25" s="66">
        <v>1456</v>
      </c>
      <c r="G25" s="66">
        <v>1198</v>
      </c>
      <c r="H25" s="65">
        <v>296</v>
      </c>
      <c r="I25" s="66">
        <v>1838</v>
      </c>
      <c r="J25" s="65">
        <v>753</v>
      </c>
      <c r="K25" s="66">
        <v>9493</v>
      </c>
      <c r="L25" s="65">
        <v>537</v>
      </c>
      <c r="M25" s="66">
        <v>1975</v>
      </c>
      <c r="N25" s="66">
        <v>1651</v>
      </c>
      <c r="O25" s="65">
        <v>306</v>
      </c>
      <c r="P25" s="65">
        <v>120</v>
      </c>
      <c r="Q25" s="65">
        <v>709</v>
      </c>
      <c r="R25" s="65">
        <v>90</v>
      </c>
      <c r="S25" s="65">
        <v>484</v>
      </c>
      <c r="T25" s="65">
        <v>22</v>
      </c>
      <c r="U25" s="66">
        <f t="shared" si="0"/>
        <v>26758</v>
      </c>
      <c r="V25" s="62"/>
    </row>
    <row r="26" spans="1:22" ht="21" customHeight="1" x14ac:dyDescent="0.3">
      <c r="A26" s="64">
        <v>72</v>
      </c>
      <c r="B26" s="65" t="s">
        <v>145</v>
      </c>
      <c r="C26" s="65">
        <v>640</v>
      </c>
      <c r="D26" s="66">
        <v>4121</v>
      </c>
      <c r="E26" s="65">
        <v>894</v>
      </c>
      <c r="F26" s="66">
        <v>1238</v>
      </c>
      <c r="G26" s="66">
        <v>1398</v>
      </c>
      <c r="H26" s="65">
        <v>331</v>
      </c>
      <c r="I26" s="66">
        <v>1936</v>
      </c>
      <c r="J26" s="65">
        <v>712</v>
      </c>
      <c r="K26" s="66">
        <v>12982</v>
      </c>
      <c r="L26" s="65">
        <v>704</v>
      </c>
      <c r="M26" s="66">
        <v>1826</v>
      </c>
      <c r="N26" s="66">
        <v>1045</v>
      </c>
      <c r="O26" s="65">
        <v>304</v>
      </c>
      <c r="P26" s="65">
        <v>80</v>
      </c>
      <c r="Q26" s="65">
        <v>644</v>
      </c>
      <c r="R26" s="65">
        <v>31</v>
      </c>
      <c r="S26" s="65">
        <v>686</v>
      </c>
      <c r="T26" s="65">
        <v>9</v>
      </c>
      <c r="U26" s="66">
        <f t="shared" si="0"/>
        <v>29581</v>
      </c>
      <c r="V26" s="62"/>
    </row>
    <row r="27" spans="1:22" ht="21" customHeight="1" x14ac:dyDescent="0.3">
      <c r="A27" s="64">
        <v>73</v>
      </c>
      <c r="B27" s="65" t="s">
        <v>146</v>
      </c>
      <c r="C27" s="65">
        <v>521</v>
      </c>
      <c r="D27" s="66">
        <v>4335</v>
      </c>
      <c r="E27" s="65">
        <v>634</v>
      </c>
      <c r="F27" s="66">
        <v>1262</v>
      </c>
      <c r="G27" s="66">
        <v>1342</v>
      </c>
      <c r="H27" s="65">
        <v>381</v>
      </c>
      <c r="I27" s="66">
        <v>1109</v>
      </c>
      <c r="J27" s="66">
        <v>1068</v>
      </c>
      <c r="K27" s="66">
        <v>7704</v>
      </c>
      <c r="L27" s="65">
        <v>428</v>
      </c>
      <c r="M27" s="66">
        <v>1116</v>
      </c>
      <c r="N27" s="65">
        <v>632</v>
      </c>
      <c r="O27" s="65">
        <v>304</v>
      </c>
      <c r="P27" s="65">
        <v>126</v>
      </c>
      <c r="Q27" s="65">
        <v>700</v>
      </c>
      <c r="R27" s="65">
        <v>36</v>
      </c>
      <c r="S27" s="65">
        <v>686</v>
      </c>
      <c r="T27" s="65">
        <v>15</v>
      </c>
      <c r="U27" s="66">
        <f t="shared" si="0"/>
        <v>22399</v>
      </c>
      <c r="V27" s="62"/>
    </row>
    <row r="28" spans="1:22" ht="21" customHeight="1" x14ac:dyDescent="0.3">
      <c r="A28" s="64">
        <v>74</v>
      </c>
      <c r="B28" s="65" t="s">
        <v>147</v>
      </c>
      <c r="C28" s="65">
        <v>295</v>
      </c>
      <c r="D28" s="66">
        <v>2250</v>
      </c>
      <c r="E28" s="65">
        <v>247</v>
      </c>
      <c r="F28" s="65">
        <v>529</v>
      </c>
      <c r="G28" s="65">
        <v>466</v>
      </c>
      <c r="H28" s="65">
        <v>190</v>
      </c>
      <c r="I28" s="65">
        <v>566</v>
      </c>
      <c r="J28" s="65">
        <v>361</v>
      </c>
      <c r="K28" s="66">
        <v>4284</v>
      </c>
      <c r="L28" s="65">
        <v>258</v>
      </c>
      <c r="M28" s="65">
        <v>602</v>
      </c>
      <c r="N28" s="65">
        <v>265</v>
      </c>
      <c r="O28" s="65">
        <v>196</v>
      </c>
      <c r="P28" s="65">
        <v>57</v>
      </c>
      <c r="Q28" s="65">
        <v>269</v>
      </c>
      <c r="R28" s="65">
        <v>15</v>
      </c>
      <c r="S28" s="65">
        <v>481</v>
      </c>
      <c r="T28" s="65">
        <v>7</v>
      </c>
      <c r="U28" s="66">
        <f t="shared" si="0"/>
        <v>11338</v>
      </c>
      <c r="V28" s="62"/>
    </row>
    <row r="29" spans="1:22" ht="21" customHeight="1" x14ac:dyDescent="0.3">
      <c r="A29" s="64">
        <v>75</v>
      </c>
      <c r="B29" s="65" t="s">
        <v>148</v>
      </c>
      <c r="C29" s="65">
        <v>118</v>
      </c>
      <c r="D29" s="65">
        <v>906</v>
      </c>
      <c r="E29" s="65">
        <v>101</v>
      </c>
      <c r="F29" s="65">
        <v>246</v>
      </c>
      <c r="G29" s="65">
        <v>276</v>
      </c>
      <c r="H29" s="65">
        <v>110</v>
      </c>
      <c r="I29" s="65">
        <v>241</v>
      </c>
      <c r="J29" s="65">
        <v>244</v>
      </c>
      <c r="K29" s="66">
        <v>2038</v>
      </c>
      <c r="L29" s="65">
        <v>120</v>
      </c>
      <c r="M29" s="65">
        <v>329</v>
      </c>
      <c r="N29" s="65">
        <v>192</v>
      </c>
      <c r="O29" s="65">
        <v>113</v>
      </c>
      <c r="P29" s="65">
        <v>18</v>
      </c>
      <c r="Q29" s="65">
        <v>138</v>
      </c>
      <c r="R29" s="65">
        <v>11</v>
      </c>
      <c r="S29" s="65">
        <v>303</v>
      </c>
      <c r="T29" s="65">
        <v>3</v>
      </c>
      <c r="U29" s="66">
        <f t="shared" si="0"/>
        <v>5507</v>
      </c>
      <c r="V29" s="62"/>
    </row>
    <row r="30" spans="1:22" ht="21" customHeight="1" x14ac:dyDescent="0.3">
      <c r="A30" s="64">
        <v>76</v>
      </c>
      <c r="B30" s="65" t="s">
        <v>149</v>
      </c>
      <c r="C30" s="65">
        <v>443</v>
      </c>
      <c r="D30" s="66">
        <v>3990</v>
      </c>
      <c r="E30" s="65">
        <v>607</v>
      </c>
      <c r="F30" s="66">
        <v>1071</v>
      </c>
      <c r="G30" s="66">
        <v>1385</v>
      </c>
      <c r="H30" s="65">
        <v>247</v>
      </c>
      <c r="I30" s="65">
        <v>960</v>
      </c>
      <c r="J30" s="65">
        <v>719</v>
      </c>
      <c r="K30" s="66">
        <v>7024</v>
      </c>
      <c r="L30" s="65">
        <v>453</v>
      </c>
      <c r="M30" s="66">
        <v>1468</v>
      </c>
      <c r="N30" s="66">
        <v>1032</v>
      </c>
      <c r="O30" s="65">
        <v>289</v>
      </c>
      <c r="P30" s="65">
        <v>105</v>
      </c>
      <c r="Q30" s="65">
        <v>603</v>
      </c>
      <c r="R30" s="65">
        <v>55</v>
      </c>
      <c r="S30" s="65">
        <v>485</v>
      </c>
      <c r="T30" s="65">
        <v>25</v>
      </c>
      <c r="U30" s="66">
        <f t="shared" si="0"/>
        <v>20961</v>
      </c>
      <c r="V30" s="62"/>
    </row>
    <row r="31" spans="1:22" ht="21" customHeight="1" x14ac:dyDescent="0.3">
      <c r="A31" s="64">
        <v>77</v>
      </c>
      <c r="B31" s="65" t="s">
        <v>150</v>
      </c>
      <c r="C31" s="65">
        <v>629</v>
      </c>
      <c r="D31" s="66">
        <v>3641</v>
      </c>
      <c r="E31" s="65">
        <v>670</v>
      </c>
      <c r="F31" s="66">
        <v>1155</v>
      </c>
      <c r="G31" s="66">
        <v>1143</v>
      </c>
      <c r="H31" s="65">
        <v>305</v>
      </c>
      <c r="I31" s="65">
        <v>936</v>
      </c>
      <c r="J31" s="65">
        <v>933</v>
      </c>
      <c r="K31" s="66">
        <v>7820</v>
      </c>
      <c r="L31" s="65">
        <v>601</v>
      </c>
      <c r="M31" s="66">
        <v>1289</v>
      </c>
      <c r="N31" s="66">
        <v>1002</v>
      </c>
      <c r="O31" s="65">
        <v>411</v>
      </c>
      <c r="P31" s="65">
        <v>117</v>
      </c>
      <c r="Q31" s="65">
        <v>608</v>
      </c>
      <c r="R31" s="65">
        <v>22</v>
      </c>
      <c r="S31" s="65">
        <v>805</v>
      </c>
      <c r="T31" s="65">
        <v>16</v>
      </c>
      <c r="U31" s="66">
        <f t="shared" si="0"/>
        <v>22103</v>
      </c>
      <c r="V31" s="62"/>
    </row>
    <row r="32" spans="1:22" ht="21" customHeight="1" x14ac:dyDescent="0.3">
      <c r="A32" s="84" t="s">
        <v>82</v>
      </c>
      <c r="B32" s="84"/>
      <c r="C32" s="67">
        <f>SUM(C7:C31)</f>
        <v>15193</v>
      </c>
      <c r="D32" s="67">
        <f t="shared" ref="D32:T32" si="1">SUM(D7:D31)</f>
        <v>98571</v>
      </c>
      <c r="E32" s="67">
        <f t="shared" si="1"/>
        <v>16005</v>
      </c>
      <c r="F32" s="67">
        <f t="shared" si="1"/>
        <v>30226</v>
      </c>
      <c r="G32" s="67">
        <f t="shared" si="1"/>
        <v>28803</v>
      </c>
      <c r="H32" s="67">
        <f t="shared" si="1"/>
        <v>7245</v>
      </c>
      <c r="I32" s="67">
        <f t="shared" si="1"/>
        <v>32511</v>
      </c>
      <c r="J32" s="67">
        <f t="shared" si="1"/>
        <v>19417</v>
      </c>
      <c r="K32" s="67">
        <f t="shared" si="1"/>
        <v>193490</v>
      </c>
      <c r="L32" s="67">
        <f t="shared" si="1"/>
        <v>11888</v>
      </c>
      <c r="M32" s="67">
        <f t="shared" si="1"/>
        <v>32490</v>
      </c>
      <c r="N32" s="67">
        <f t="shared" si="1"/>
        <v>21380</v>
      </c>
      <c r="O32" s="67">
        <f t="shared" si="1"/>
        <v>8078</v>
      </c>
      <c r="P32" s="67">
        <f t="shared" si="1"/>
        <v>2667</v>
      </c>
      <c r="Q32" s="67">
        <f t="shared" si="1"/>
        <v>14320</v>
      </c>
      <c r="R32" s="67">
        <f t="shared" si="1"/>
        <v>851</v>
      </c>
      <c r="S32" s="67">
        <f t="shared" si="1"/>
        <v>16203</v>
      </c>
      <c r="T32" s="67">
        <f t="shared" si="1"/>
        <v>361</v>
      </c>
      <c r="U32" s="66">
        <f t="shared" si="0"/>
        <v>549699</v>
      </c>
      <c r="V32" s="63"/>
    </row>
    <row r="33" spans="1:22" s="56" customFormat="1" ht="21" customHeight="1" x14ac:dyDescent="0.3">
      <c r="A33" s="54" t="s">
        <v>86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66">
        <f t="shared" si="0"/>
        <v>0</v>
      </c>
      <c r="V33" s="62"/>
    </row>
    <row r="34" spans="1:22" ht="21" customHeight="1" x14ac:dyDescent="0.3">
      <c r="A34" s="64">
        <v>30</v>
      </c>
      <c r="B34" s="65" t="s">
        <v>151</v>
      </c>
      <c r="C34" s="66">
        <v>3109</v>
      </c>
      <c r="D34" s="66">
        <v>13791</v>
      </c>
      <c r="E34" s="66">
        <v>3084</v>
      </c>
      <c r="F34" s="66">
        <v>4361</v>
      </c>
      <c r="G34" s="66">
        <v>3883</v>
      </c>
      <c r="H34" s="66">
        <v>1416</v>
      </c>
      <c r="I34" s="66">
        <v>5147</v>
      </c>
      <c r="J34" s="66">
        <v>2617</v>
      </c>
      <c r="K34" s="66">
        <v>37435</v>
      </c>
      <c r="L34" s="66">
        <v>2289</v>
      </c>
      <c r="M34" s="66">
        <v>6111</v>
      </c>
      <c r="N34" s="66">
        <v>3567</v>
      </c>
      <c r="O34" s="66">
        <v>1369</v>
      </c>
      <c r="P34" s="65">
        <v>393</v>
      </c>
      <c r="Q34" s="66">
        <v>2832</v>
      </c>
      <c r="R34" s="65">
        <v>153</v>
      </c>
      <c r="S34" s="66">
        <v>2761</v>
      </c>
      <c r="T34" s="65">
        <v>71</v>
      </c>
      <c r="U34" s="66">
        <f t="shared" si="0"/>
        <v>94389</v>
      </c>
      <c r="V34" s="62"/>
    </row>
    <row r="35" spans="1:22" ht="21" customHeight="1" x14ac:dyDescent="0.3">
      <c r="A35" s="64">
        <v>31</v>
      </c>
      <c r="B35" s="65" t="s">
        <v>152</v>
      </c>
      <c r="C35" s="65">
        <v>889</v>
      </c>
      <c r="D35" s="66">
        <v>6665</v>
      </c>
      <c r="E35" s="66">
        <v>1409</v>
      </c>
      <c r="F35" s="66">
        <v>1807</v>
      </c>
      <c r="G35" s="66">
        <v>1684</v>
      </c>
      <c r="H35" s="65">
        <v>592</v>
      </c>
      <c r="I35" s="66">
        <v>3037</v>
      </c>
      <c r="J35" s="66">
        <v>1112</v>
      </c>
      <c r="K35" s="66">
        <v>18763</v>
      </c>
      <c r="L35" s="65">
        <v>533</v>
      </c>
      <c r="M35" s="66">
        <v>2746</v>
      </c>
      <c r="N35" s="66">
        <v>3239</v>
      </c>
      <c r="O35" s="65">
        <v>460</v>
      </c>
      <c r="P35" s="65">
        <v>137</v>
      </c>
      <c r="Q35" s="66">
        <v>1825</v>
      </c>
      <c r="R35" s="65">
        <v>76</v>
      </c>
      <c r="S35" s="65">
        <v>854</v>
      </c>
      <c r="T35" s="65">
        <v>40</v>
      </c>
      <c r="U35" s="66">
        <f t="shared" si="0"/>
        <v>45868</v>
      </c>
      <c r="V35" s="62"/>
    </row>
    <row r="36" spans="1:22" ht="21" customHeight="1" x14ac:dyDescent="0.3">
      <c r="A36" s="64">
        <v>32</v>
      </c>
      <c r="B36" s="65" t="s">
        <v>153</v>
      </c>
      <c r="C36" s="65">
        <v>720</v>
      </c>
      <c r="D36" s="66">
        <v>7540</v>
      </c>
      <c r="E36" s="66">
        <v>1545</v>
      </c>
      <c r="F36" s="66">
        <v>2336</v>
      </c>
      <c r="G36" s="66">
        <v>2204</v>
      </c>
      <c r="H36" s="65">
        <v>261</v>
      </c>
      <c r="I36" s="66">
        <v>3232</v>
      </c>
      <c r="J36" s="66">
        <v>1000</v>
      </c>
      <c r="K36" s="66">
        <v>19642</v>
      </c>
      <c r="L36" s="65">
        <v>639</v>
      </c>
      <c r="M36" s="66">
        <v>3665</v>
      </c>
      <c r="N36" s="66">
        <v>4225</v>
      </c>
      <c r="O36" s="65">
        <v>476</v>
      </c>
      <c r="P36" s="65">
        <v>153</v>
      </c>
      <c r="Q36" s="66">
        <v>2125</v>
      </c>
      <c r="R36" s="65">
        <v>41</v>
      </c>
      <c r="S36" s="65">
        <v>487</v>
      </c>
      <c r="T36" s="65">
        <v>18</v>
      </c>
      <c r="U36" s="66">
        <f t="shared" si="0"/>
        <v>50309</v>
      </c>
      <c r="V36" s="62"/>
    </row>
    <row r="37" spans="1:22" ht="21" customHeight="1" x14ac:dyDescent="0.3">
      <c r="A37" s="64">
        <v>33</v>
      </c>
      <c r="B37" s="65" t="s">
        <v>154</v>
      </c>
      <c r="C37" s="65">
        <v>519</v>
      </c>
      <c r="D37" s="66">
        <v>5855</v>
      </c>
      <c r="E37" s="65">
        <v>903</v>
      </c>
      <c r="F37" s="66">
        <v>1617</v>
      </c>
      <c r="G37" s="66">
        <v>1386</v>
      </c>
      <c r="H37" s="65">
        <v>311</v>
      </c>
      <c r="I37" s="66">
        <v>2465</v>
      </c>
      <c r="J37" s="65">
        <v>830</v>
      </c>
      <c r="K37" s="66">
        <v>12676</v>
      </c>
      <c r="L37" s="65">
        <v>378</v>
      </c>
      <c r="M37" s="66">
        <v>1975</v>
      </c>
      <c r="N37" s="66">
        <v>2160</v>
      </c>
      <c r="O37" s="65">
        <v>303</v>
      </c>
      <c r="P37" s="65">
        <v>110</v>
      </c>
      <c r="Q37" s="66">
        <v>1483</v>
      </c>
      <c r="R37" s="65">
        <v>50</v>
      </c>
      <c r="S37" s="65">
        <v>746</v>
      </c>
      <c r="T37" s="65">
        <v>26</v>
      </c>
      <c r="U37" s="66">
        <f t="shared" si="0"/>
        <v>33793</v>
      </c>
      <c r="V37" s="62"/>
    </row>
    <row r="38" spans="1:22" ht="21" customHeight="1" x14ac:dyDescent="0.3">
      <c r="A38" s="64">
        <v>34</v>
      </c>
      <c r="B38" s="65" t="s">
        <v>155</v>
      </c>
      <c r="C38" s="66">
        <v>1107</v>
      </c>
      <c r="D38" s="66">
        <v>9672</v>
      </c>
      <c r="E38" s="66">
        <v>1461</v>
      </c>
      <c r="F38" s="66">
        <v>3061</v>
      </c>
      <c r="G38" s="66">
        <v>2916</v>
      </c>
      <c r="H38" s="65">
        <v>756</v>
      </c>
      <c r="I38" s="66">
        <v>2944</v>
      </c>
      <c r="J38" s="66">
        <v>1383</v>
      </c>
      <c r="K38" s="66">
        <v>17266</v>
      </c>
      <c r="L38" s="65">
        <v>763</v>
      </c>
      <c r="M38" s="66">
        <v>3481</v>
      </c>
      <c r="N38" s="66">
        <v>3522</v>
      </c>
      <c r="O38" s="65">
        <v>913</v>
      </c>
      <c r="P38" s="65">
        <v>179</v>
      </c>
      <c r="Q38" s="66">
        <v>2285</v>
      </c>
      <c r="R38" s="65">
        <v>65</v>
      </c>
      <c r="S38" s="66">
        <v>1339</v>
      </c>
      <c r="T38" s="65">
        <v>42</v>
      </c>
      <c r="U38" s="66">
        <f t="shared" si="0"/>
        <v>53155</v>
      </c>
      <c r="V38" s="62"/>
    </row>
    <row r="39" spans="1:22" ht="21" customHeight="1" x14ac:dyDescent="0.3">
      <c r="A39" s="64">
        <v>35</v>
      </c>
      <c r="B39" s="65" t="s">
        <v>156</v>
      </c>
      <c r="C39" s="65">
        <v>254</v>
      </c>
      <c r="D39" s="66">
        <v>2105</v>
      </c>
      <c r="E39" s="65">
        <v>341</v>
      </c>
      <c r="F39" s="65">
        <v>710</v>
      </c>
      <c r="G39" s="65">
        <v>702</v>
      </c>
      <c r="H39" s="65">
        <v>149</v>
      </c>
      <c r="I39" s="65">
        <v>946</v>
      </c>
      <c r="J39" s="65">
        <v>355</v>
      </c>
      <c r="K39" s="66">
        <v>4561</v>
      </c>
      <c r="L39" s="65">
        <v>195</v>
      </c>
      <c r="M39" s="65">
        <v>881</v>
      </c>
      <c r="N39" s="65">
        <v>832</v>
      </c>
      <c r="O39" s="65">
        <v>152</v>
      </c>
      <c r="P39" s="65">
        <v>60</v>
      </c>
      <c r="Q39" s="65">
        <v>513</v>
      </c>
      <c r="R39" s="65">
        <v>24</v>
      </c>
      <c r="S39" s="65">
        <v>210</v>
      </c>
      <c r="T39" s="65">
        <v>19</v>
      </c>
      <c r="U39" s="66">
        <f t="shared" si="0"/>
        <v>13009</v>
      </c>
      <c r="V39" s="62"/>
    </row>
    <row r="40" spans="1:22" ht="21" customHeight="1" x14ac:dyDescent="0.3">
      <c r="A40" s="64">
        <v>36</v>
      </c>
      <c r="B40" s="65" t="s">
        <v>157</v>
      </c>
      <c r="C40" s="66">
        <v>2345</v>
      </c>
      <c r="D40" s="66">
        <v>8563</v>
      </c>
      <c r="E40" s="66">
        <v>1917</v>
      </c>
      <c r="F40" s="66">
        <v>3166</v>
      </c>
      <c r="G40" s="66">
        <v>2792</v>
      </c>
      <c r="H40" s="65">
        <v>642</v>
      </c>
      <c r="I40" s="66">
        <v>3213</v>
      </c>
      <c r="J40" s="66">
        <v>1019</v>
      </c>
      <c r="K40" s="66">
        <v>23874</v>
      </c>
      <c r="L40" s="66">
        <v>1669</v>
      </c>
      <c r="M40" s="66">
        <v>4992</v>
      </c>
      <c r="N40" s="66">
        <v>2134</v>
      </c>
      <c r="O40" s="65">
        <v>743</v>
      </c>
      <c r="P40" s="65">
        <v>249</v>
      </c>
      <c r="Q40" s="66">
        <v>2443</v>
      </c>
      <c r="R40" s="65">
        <v>110</v>
      </c>
      <c r="S40" s="66">
        <v>1626</v>
      </c>
      <c r="T40" s="65">
        <v>63</v>
      </c>
      <c r="U40" s="66">
        <f t="shared" si="0"/>
        <v>61560</v>
      </c>
      <c r="V40" s="62"/>
    </row>
    <row r="41" spans="1:22" ht="21" customHeight="1" x14ac:dyDescent="0.3">
      <c r="A41" s="64">
        <v>37</v>
      </c>
      <c r="B41" s="65" t="s">
        <v>158</v>
      </c>
      <c r="C41" s="65">
        <v>216</v>
      </c>
      <c r="D41" s="66">
        <v>1665</v>
      </c>
      <c r="E41" s="65">
        <v>219</v>
      </c>
      <c r="F41" s="65">
        <v>413</v>
      </c>
      <c r="G41" s="65">
        <v>408</v>
      </c>
      <c r="H41" s="65">
        <v>242</v>
      </c>
      <c r="I41" s="65">
        <v>805</v>
      </c>
      <c r="J41" s="65">
        <v>319</v>
      </c>
      <c r="K41" s="66">
        <v>3130</v>
      </c>
      <c r="L41" s="65">
        <v>100</v>
      </c>
      <c r="M41" s="65">
        <v>682</v>
      </c>
      <c r="N41" s="65">
        <v>448</v>
      </c>
      <c r="O41" s="65">
        <v>147</v>
      </c>
      <c r="P41" s="65">
        <v>48</v>
      </c>
      <c r="Q41" s="65">
        <v>368</v>
      </c>
      <c r="R41" s="65">
        <v>25</v>
      </c>
      <c r="S41" s="65">
        <v>328</v>
      </c>
      <c r="T41" s="65">
        <v>16</v>
      </c>
      <c r="U41" s="66">
        <f t="shared" si="0"/>
        <v>9579</v>
      </c>
      <c r="V41" s="62"/>
    </row>
    <row r="42" spans="1:22" ht="21" customHeight="1" x14ac:dyDescent="0.3">
      <c r="A42" s="64">
        <v>38</v>
      </c>
      <c r="B42" s="65" t="s">
        <v>159</v>
      </c>
      <c r="C42" s="65">
        <v>152</v>
      </c>
      <c r="D42" s="66">
        <v>1553</v>
      </c>
      <c r="E42" s="65">
        <v>350</v>
      </c>
      <c r="F42" s="65">
        <v>552</v>
      </c>
      <c r="G42" s="65">
        <v>409</v>
      </c>
      <c r="H42" s="65">
        <v>81</v>
      </c>
      <c r="I42" s="65">
        <v>578</v>
      </c>
      <c r="J42" s="65">
        <v>163</v>
      </c>
      <c r="K42" s="66">
        <v>2975</v>
      </c>
      <c r="L42" s="65">
        <v>99</v>
      </c>
      <c r="M42" s="65">
        <v>779</v>
      </c>
      <c r="N42" s="65">
        <v>581</v>
      </c>
      <c r="O42" s="65">
        <v>80</v>
      </c>
      <c r="P42" s="65">
        <v>21</v>
      </c>
      <c r="Q42" s="65">
        <v>317</v>
      </c>
      <c r="R42" s="65">
        <v>16</v>
      </c>
      <c r="S42" s="65">
        <v>171</v>
      </c>
      <c r="T42" s="65">
        <v>90</v>
      </c>
      <c r="U42" s="66">
        <f t="shared" si="0"/>
        <v>8967</v>
      </c>
      <c r="V42" s="62"/>
    </row>
    <row r="43" spans="1:22" ht="21" customHeight="1" x14ac:dyDescent="0.3">
      <c r="A43" s="64">
        <v>39</v>
      </c>
      <c r="B43" s="65" t="s">
        <v>160</v>
      </c>
      <c r="C43" s="65">
        <v>117</v>
      </c>
      <c r="D43" s="65">
        <v>947</v>
      </c>
      <c r="E43" s="65">
        <v>268</v>
      </c>
      <c r="F43" s="65">
        <v>383</v>
      </c>
      <c r="G43" s="65">
        <v>297</v>
      </c>
      <c r="H43" s="65">
        <v>44</v>
      </c>
      <c r="I43" s="65">
        <v>621</v>
      </c>
      <c r="J43" s="65">
        <v>107</v>
      </c>
      <c r="K43" s="66">
        <v>3606</v>
      </c>
      <c r="L43" s="65">
        <v>154</v>
      </c>
      <c r="M43" s="65">
        <v>666</v>
      </c>
      <c r="N43" s="65">
        <v>699</v>
      </c>
      <c r="O43" s="65">
        <v>79</v>
      </c>
      <c r="P43" s="65">
        <v>16</v>
      </c>
      <c r="Q43" s="65">
        <v>169</v>
      </c>
      <c r="R43" s="65">
        <v>6</v>
      </c>
      <c r="S43" s="65">
        <v>90</v>
      </c>
      <c r="T43" s="65">
        <v>2</v>
      </c>
      <c r="U43" s="66">
        <f t="shared" si="0"/>
        <v>8271</v>
      </c>
      <c r="V43" s="62"/>
    </row>
    <row r="44" spans="1:22" ht="21" customHeight="1" x14ac:dyDescent="0.3">
      <c r="A44" s="64">
        <v>40</v>
      </c>
      <c r="B44" s="65" t="s">
        <v>161</v>
      </c>
      <c r="C44" s="66">
        <v>1142</v>
      </c>
      <c r="D44" s="66">
        <v>10261</v>
      </c>
      <c r="E44" s="66">
        <v>2456</v>
      </c>
      <c r="F44" s="66">
        <v>3284</v>
      </c>
      <c r="G44" s="66">
        <v>3103</v>
      </c>
      <c r="H44" s="65">
        <v>994</v>
      </c>
      <c r="I44" s="66">
        <v>4203</v>
      </c>
      <c r="J44" s="66">
        <v>2614</v>
      </c>
      <c r="K44" s="66">
        <v>35269</v>
      </c>
      <c r="L44" s="66">
        <v>1271</v>
      </c>
      <c r="M44" s="66">
        <v>4935</v>
      </c>
      <c r="N44" s="66">
        <v>4022</v>
      </c>
      <c r="O44" s="65">
        <v>800</v>
      </c>
      <c r="P44" s="65">
        <v>283</v>
      </c>
      <c r="Q44" s="66">
        <v>2048</v>
      </c>
      <c r="R44" s="65">
        <v>99</v>
      </c>
      <c r="S44" s="66">
        <v>1616</v>
      </c>
      <c r="T44" s="65">
        <v>51</v>
      </c>
      <c r="U44" s="66">
        <f t="shared" si="0"/>
        <v>78451</v>
      </c>
      <c r="V44" s="62"/>
    </row>
    <row r="45" spans="1:22" ht="21" customHeight="1" x14ac:dyDescent="0.3">
      <c r="A45" s="64">
        <v>41</v>
      </c>
      <c r="B45" s="65" t="s">
        <v>162</v>
      </c>
      <c r="C45" s="65">
        <v>543</v>
      </c>
      <c r="D45" s="66">
        <v>3770</v>
      </c>
      <c r="E45" s="65">
        <v>827</v>
      </c>
      <c r="F45" s="66">
        <v>1376</v>
      </c>
      <c r="G45" s="66">
        <v>1373</v>
      </c>
      <c r="H45" s="65">
        <v>258</v>
      </c>
      <c r="I45" s="66">
        <v>1721</v>
      </c>
      <c r="J45" s="65">
        <v>783</v>
      </c>
      <c r="K45" s="66">
        <v>11967</v>
      </c>
      <c r="L45" s="65">
        <v>465</v>
      </c>
      <c r="M45" s="66">
        <v>2053</v>
      </c>
      <c r="N45" s="66">
        <v>1354</v>
      </c>
      <c r="O45" s="65">
        <v>364</v>
      </c>
      <c r="P45" s="65">
        <v>106</v>
      </c>
      <c r="Q45" s="65">
        <v>762</v>
      </c>
      <c r="R45" s="65">
        <v>43</v>
      </c>
      <c r="S45" s="65">
        <v>352</v>
      </c>
      <c r="T45" s="65">
        <v>21</v>
      </c>
      <c r="U45" s="66">
        <f t="shared" si="0"/>
        <v>28138</v>
      </c>
      <c r="V45" s="62"/>
    </row>
    <row r="46" spans="1:22" ht="21" customHeight="1" x14ac:dyDescent="0.3">
      <c r="A46" s="64">
        <v>42</v>
      </c>
      <c r="B46" s="65" t="s">
        <v>163</v>
      </c>
      <c r="C46" s="65">
        <v>322</v>
      </c>
      <c r="D46" s="66">
        <v>2037</v>
      </c>
      <c r="E46" s="65">
        <v>493</v>
      </c>
      <c r="F46" s="65">
        <v>853</v>
      </c>
      <c r="G46" s="65">
        <v>822</v>
      </c>
      <c r="H46" s="65">
        <v>152</v>
      </c>
      <c r="I46" s="65">
        <v>906</v>
      </c>
      <c r="J46" s="65">
        <v>788</v>
      </c>
      <c r="K46" s="66">
        <v>5644</v>
      </c>
      <c r="L46" s="65">
        <v>222</v>
      </c>
      <c r="M46" s="66">
        <v>1087</v>
      </c>
      <c r="N46" s="65">
        <v>939</v>
      </c>
      <c r="O46" s="65">
        <v>202</v>
      </c>
      <c r="P46" s="65">
        <v>52</v>
      </c>
      <c r="Q46" s="65">
        <v>412</v>
      </c>
      <c r="R46" s="65">
        <v>12</v>
      </c>
      <c r="S46" s="65">
        <v>398</v>
      </c>
      <c r="T46" s="65">
        <v>6</v>
      </c>
      <c r="U46" s="66">
        <f t="shared" si="0"/>
        <v>15347</v>
      </c>
      <c r="V46" s="62"/>
    </row>
    <row r="47" spans="1:22" ht="21" customHeight="1" x14ac:dyDescent="0.3">
      <c r="A47" s="64">
        <v>43</v>
      </c>
      <c r="B47" s="65" t="s">
        <v>164</v>
      </c>
      <c r="C47" s="65">
        <v>330</v>
      </c>
      <c r="D47" s="66">
        <v>3248</v>
      </c>
      <c r="E47" s="65">
        <v>603</v>
      </c>
      <c r="F47" s="65">
        <v>968</v>
      </c>
      <c r="G47" s="65">
        <v>999</v>
      </c>
      <c r="H47" s="65">
        <v>205</v>
      </c>
      <c r="I47" s="66">
        <v>1235</v>
      </c>
      <c r="J47" s="65">
        <v>683</v>
      </c>
      <c r="K47" s="66">
        <v>9360</v>
      </c>
      <c r="L47" s="65">
        <v>335</v>
      </c>
      <c r="M47" s="66">
        <v>1574</v>
      </c>
      <c r="N47" s="66">
        <v>1562</v>
      </c>
      <c r="O47" s="65">
        <v>273</v>
      </c>
      <c r="P47" s="65">
        <v>89</v>
      </c>
      <c r="Q47" s="65">
        <v>646</v>
      </c>
      <c r="R47" s="65">
        <v>31</v>
      </c>
      <c r="S47" s="65">
        <v>645</v>
      </c>
      <c r="T47" s="65">
        <v>32</v>
      </c>
      <c r="U47" s="66">
        <f t="shared" si="0"/>
        <v>22818</v>
      </c>
      <c r="V47" s="62"/>
    </row>
    <row r="48" spans="1:22" ht="21" customHeight="1" x14ac:dyDescent="0.3">
      <c r="A48" s="64">
        <v>44</v>
      </c>
      <c r="B48" s="65" t="s">
        <v>165</v>
      </c>
      <c r="C48" s="65">
        <v>396</v>
      </c>
      <c r="D48" s="66">
        <v>2923</v>
      </c>
      <c r="E48" s="65">
        <v>638</v>
      </c>
      <c r="F48" s="66">
        <v>1074</v>
      </c>
      <c r="G48" s="66">
        <v>1274</v>
      </c>
      <c r="H48" s="65">
        <v>222</v>
      </c>
      <c r="I48" s="66">
        <v>1555</v>
      </c>
      <c r="J48" s="65">
        <v>492</v>
      </c>
      <c r="K48" s="66">
        <v>8925</v>
      </c>
      <c r="L48" s="65">
        <v>367</v>
      </c>
      <c r="M48" s="66">
        <v>1770</v>
      </c>
      <c r="N48" s="66">
        <v>1623</v>
      </c>
      <c r="O48" s="65">
        <v>228</v>
      </c>
      <c r="P48" s="65">
        <v>61</v>
      </c>
      <c r="Q48" s="65">
        <v>641</v>
      </c>
      <c r="R48" s="65">
        <v>38</v>
      </c>
      <c r="S48" s="65">
        <v>316</v>
      </c>
      <c r="T48" s="65">
        <v>8</v>
      </c>
      <c r="U48" s="66">
        <f t="shared" si="0"/>
        <v>22551</v>
      </c>
      <c r="V48" s="62"/>
    </row>
    <row r="49" spans="1:22" ht="21" customHeight="1" x14ac:dyDescent="0.3">
      <c r="A49" s="64">
        <v>45</v>
      </c>
      <c r="B49" s="65" t="s">
        <v>166</v>
      </c>
      <c r="C49" s="65">
        <v>814</v>
      </c>
      <c r="D49" s="66">
        <v>7067</v>
      </c>
      <c r="E49" s="66">
        <v>1111</v>
      </c>
      <c r="F49" s="66">
        <v>2301</v>
      </c>
      <c r="G49" s="66">
        <v>2496</v>
      </c>
      <c r="H49" s="65">
        <v>429</v>
      </c>
      <c r="I49" s="66">
        <v>3382</v>
      </c>
      <c r="J49" s="65">
        <v>982</v>
      </c>
      <c r="K49" s="66">
        <v>20290</v>
      </c>
      <c r="L49" s="65">
        <v>669</v>
      </c>
      <c r="M49" s="66">
        <v>3208</v>
      </c>
      <c r="N49" s="66">
        <v>2852</v>
      </c>
      <c r="O49" s="65">
        <v>471</v>
      </c>
      <c r="P49" s="65">
        <v>129</v>
      </c>
      <c r="Q49" s="66">
        <v>1625</v>
      </c>
      <c r="R49" s="65">
        <v>56</v>
      </c>
      <c r="S49" s="66">
        <v>1155</v>
      </c>
      <c r="T49" s="65">
        <v>19</v>
      </c>
      <c r="U49" s="66">
        <f t="shared" si="0"/>
        <v>49056</v>
      </c>
      <c r="V49" s="62"/>
    </row>
    <row r="50" spans="1:22" ht="21" customHeight="1" x14ac:dyDescent="0.3">
      <c r="A50" s="64">
        <v>46</v>
      </c>
      <c r="B50" s="65" t="s">
        <v>167</v>
      </c>
      <c r="C50" s="65">
        <v>442</v>
      </c>
      <c r="D50" s="66">
        <v>3649</v>
      </c>
      <c r="E50" s="65">
        <v>715</v>
      </c>
      <c r="F50" s="66">
        <v>1463</v>
      </c>
      <c r="G50" s="66">
        <v>1618</v>
      </c>
      <c r="H50" s="65">
        <v>225</v>
      </c>
      <c r="I50" s="66">
        <v>2130</v>
      </c>
      <c r="J50" s="65">
        <v>582</v>
      </c>
      <c r="K50" s="66">
        <v>11088</v>
      </c>
      <c r="L50" s="65">
        <v>317</v>
      </c>
      <c r="M50" s="66">
        <v>1910</v>
      </c>
      <c r="N50" s="66">
        <v>1801</v>
      </c>
      <c r="O50" s="65">
        <v>221</v>
      </c>
      <c r="P50" s="65">
        <v>81</v>
      </c>
      <c r="Q50" s="65">
        <v>952</v>
      </c>
      <c r="R50" s="65">
        <v>32</v>
      </c>
      <c r="S50" s="65">
        <v>457</v>
      </c>
      <c r="T50" s="65">
        <v>8</v>
      </c>
      <c r="U50" s="66">
        <f t="shared" si="0"/>
        <v>27691</v>
      </c>
      <c r="V50" s="62"/>
    </row>
    <row r="51" spans="1:22" ht="21" customHeight="1" x14ac:dyDescent="0.3">
      <c r="A51" s="64">
        <v>47</v>
      </c>
      <c r="B51" s="65" t="s">
        <v>168</v>
      </c>
      <c r="C51" s="65">
        <v>520</v>
      </c>
      <c r="D51" s="66">
        <v>5052</v>
      </c>
      <c r="E51" s="66">
        <v>1047</v>
      </c>
      <c r="F51" s="66">
        <v>1641</v>
      </c>
      <c r="G51" s="66">
        <v>1975</v>
      </c>
      <c r="H51" s="65">
        <v>282</v>
      </c>
      <c r="I51" s="66">
        <v>2356</v>
      </c>
      <c r="J51" s="65">
        <v>810</v>
      </c>
      <c r="K51" s="66">
        <v>13603</v>
      </c>
      <c r="L51" s="65">
        <v>552</v>
      </c>
      <c r="M51" s="66">
        <v>3223</v>
      </c>
      <c r="N51" s="66">
        <v>2553</v>
      </c>
      <c r="O51" s="65">
        <v>327</v>
      </c>
      <c r="P51" s="65">
        <v>104</v>
      </c>
      <c r="Q51" s="66">
        <v>1239</v>
      </c>
      <c r="R51" s="65">
        <v>39</v>
      </c>
      <c r="S51" s="65">
        <v>409</v>
      </c>
      <c r="T51" s="65">
        <v>18</v>
      </c>
      <c r="U51" s="66">
        <f t="shared" si="0"/>
        <v>35750</v>
      </c>
      <c r="V51" s="62"/>
    </row>
    <row r="52" spans="1:22" ht="21" customHeight="1" x14ac:dyDescent="0.3">
      <c r="A52" s="64">
        <v>48</v>
      </c>
      <c r="B52" s="65" t="s">
        <v>169</v>
      </c>
      <c r="C52" s="65">
        <v>442</v>
      </c>
      <c r="D52" s="66">
        <v>4996</v>
      </c>
      <c r="E52" s="65">
        <v>505</v>
      </c>
      <c r="F52" s="65">
        <v>912</v>
      </c>
      <c r="G52" s="65">
        <v>977</v>
      </c>
      <c r="H52" s="65">
        <v>190</v>
      </c>
      <c r="I52" s="66">
        <v>1041</v>
      </c>
      <c r="J52" s="66">
        <v>1316</v>
      </c>
      <c r="K52" s="66">
        <v>10687</v>
      </c>
      <c r="L52" s="65">
        <v>389</v>
      </c>
      <c r="M52" s="66">
        <v>1452</v>
      </c>
      <c r="N52" s="65">
        <v>830</v>
      </c>
      <c r="O52" s="65">
        <v>234</v>
      </c>
      <c r="P52" s="65">
        <v>100</v>
      </c>
      <c r="Q52" s="66">
        <v>1073</v>
      </c>
      <c r="R52" s="65">
        <v>27</v>
      </c>
      <c r="S52" s="65">
        <v>880</v>
      </c>
      <c r="T52" s="65">
        <v>19</v>
      </c>
      <c r="U52" s="66">
        <f t="shared" si="0"/>
        <v>26070</v>
      </c>
      <c r="V52" s="62"/>
    </row>
    <row r="53" spans="1:22" ht="21" customHeight="1" x14ac:dyDescent="0.3">
      <c r="A53" s="64">
        <v>49</v>
      </c>
      <c r="B53" s="65" t="s">
        <v>170</v>
      </c>
      <c r="C53" s="65">
        <v>192</v>
      </c>
      <c r="D53" s="66">
        <v>2188</v>
      </c>
      <c r="E53" s="65">
        <v>431</v>
      </c>
      <c r="F53" s="65">
        <v>720</v>
      </c>
      <c r="G53" s="65">
        <v>948</v>
      </c>
      <c r="H53" s="65">
        <v>107</v>
      </c>
      <c r="I53" s="65">
        <v>830</v>
      </c>
      <c r="J53" s="65">
        <v>460</v>
      </c>
      <c r="K53" s="66">
        <v>5305</v>
      </c>
      <c r="L53" s="65">
        <v>261</v>
      </c>
      <c r="M53" s="65">
        <v>904</v>
      </c>
      <c r="N53" s="66">
        <v>1032</v>
      </c>
      <c r="O53" s="65">
        <v>141</v>
      </c>
      <c r="P53" s="65">
        <v>58</v>
      </c>
      <c r="Q53" s="65">
        <v>524</v>
      </c>
      <c r="R53" s="65">
        <v>27</v>
      </c>
      <c r="S53" s="65">
        <v>155</v>
      </c>
      <c r="T53" s="65">
        <v>9</v>
      </c>
      <c r="U53" s="66">
        <f t="shared" si="0"/>
        <v>14292</v>
      </c>
      <c r="V53" s="62"/>
    </row>
    <row r="54" spans="1:22" ht="21" customHeight="1" x14ac:dyDescent="0.3">
      <c r="A54" s="84" t="s">
        <v>82</v>
      </c>
      <c r="B54" s="84"/>
      <c r="C54" s="67">
        <f>SUM(C34:C53)</f>
        <v>14571</v>
      </c>
      <c r="D54" s="67">
        <f t="shared" ref="D54:U54" si="2">SUM(D34:D53)</f>
        <v>103547</v>
      </c>
      <c r="E54" s="67">
        <f t="shared" si="2"/>
        <v>20323</v>
      </c>
      <c r="F54" s="67">
        <f t="shared" si="2"/>
        <v>32998</v>
      </c>
      <c r="G54" s="67">
        <f t="shared" si="2"/>
        <v>32266</v>
      </c>
      <c r="H54" s="67">
        <f t="shared" si="2"/>
        <v>7558</v>
      </c>
      <c r="I54" s="67">
        <f t="shared" si="2"/>
        <v>42347</v>
      </c>
      <c r="J54" s="67">
        <f t="shared" si="2"/>
        <v>18415</v>
      </c>
      <c r="K54" s="67">
        <f t="shared" si="2"/>
        <v>276066</v>
      </c>
      <c r="L54" s="67">
        <f t="shared" si="2"/>
        <v>11667</v>
      </c>
      <c r="M54" s="67">
        <f t="shared" si="2"/>
        <v>48094</v>
      </c>
      <c r="N54" s="67">
        <f t="shared" si="2"/>
        <v>39975</v>
      </c>
      <c r="O54" s="67">
        <f t="shared" si="2"/>
        <v>7983</v>
      </c>
      <c r="P54" s="67">
        <f t="shared" si="2"/>
        <v>2429</v>
      </c>
      <c r="Q54" s="67">
        <f t="shared" si="2"/>
        <v>24282</v>
      </c>
      <c r="R54" s="67">
        <f t="shared" si="2"/>
        <v>970</v>
      </c>
      <c r="S54" s="67">
        <f t="shared" si="2"/>
        <v>14995</v>
      </c>
      <c r="T54" s="67">
        <f t="shared" si="2"/>
        <v>578</v>
      </c>
      <c r="U54" s="67">
        <f t="shared" si="2"/>
        <v>699064</v>
      </c>
      <c r="V54" s="62"/>
    </row>
    <row r="55" spans="1:22" s="56" customFormat="1" ht="21" customHeight="1" x14ac:dyDescent="0.3">
      <c r="A55" s="54" t="s">
        <v>87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66"/>
      <c r="V55" s="62"/>
    </row>
    <row r="56" spans="1:22" ht="21" customHeight="1" x14ac:dyDescent="0.3">
      <c r="A56" s="64">
        <v>50</v>
      </c>
      <c r="B56" s="65" t="s">
        <v>171</v>
      </c>
      <c r="C56" s="66">
        <v>1432</v>
      </c>
      <c r="D56" s="66">
        <v>12388</v>
      </c>
      <c r="E56" s="66">
        <v>1815</v>
      </c>
      <c r="F56" s="66">
        <v>3271</v>
      </c>
      <c r="G56" s="66">
        <v>3614</v>
      </c>
      <c r="H56" s="65">
        <v>915</v>
      </c>
      <c r="I56" s="66">
        <v>6333</v>
      </c>
      <c r="J56" s="66">
        <v>2397</v>
      </c>
      <c r="K56" s="66">
        <v>22971</v>
      </c>
      <c r="L56" s="66">
        <v>1059</v>
      </c>
      <c r="M56" s="66">
        <v>4567</v>
      </c>
      <c r="N56" s="66">
        <v>5465</v>
      </c>
      <c r="O56" s="65">
        <v>926</v>
      </c>
      <c r="P56" s="65">
        <v>208</v>
      </c>
      <c r="Q56" s="66">
        <v>1783</v>
      </c>
      <c r="R56" s="65">
        <v>65</v>
      </c>
      <c r="S56" s="66">
        <v>1622</v>
      </c>
      <c r="T56" s="65">
        <v>29</v>
      </c>
      <c r="U56" s="66">
        <f t="shared" si="0"/>
        <v>70860</v>
      </c>
      <c r="V56" s="62"/>
    </row>
    <row r="57" spans="1:22" ht="21" customHeight="1" x14ac:dyDescent="0.3">
      <c r="A57" s="64">
        <v>51</v>
      </c>
      <c r="B57" s="65" t="s">
        <v>172</v>
      </c>
      <c r="C57" s="65">
        <v>366</v>
      </c>
      <c r="D57" s="66">
        <v>2269</v>
      </c>
      <c r="E57" s="65">
        <v>499</v>
      </c>
      <c r="F57" s="65">
        <v>795</v>
      </c>
      <c r="G57" s="65">
        <v>913</v>
      </c>
      <c r="H57" s="65">
        <v>221</v>
      </c>
      <c r="I57" s="66">
        <v>1369</v>
      </c>
      <c r="J57" s="65">
        <v>603</v>
      </c>
      <c r="K57" s="66">
        <v>7315</v>
      </c>
      <c r="L57" s="65">
        <v>346</v>
      </c>
      <c r="M57" s="66">
        <v>1160</v>
      </c>
      <c r="N57" s="65">
        <v>918</v>
      </c>
      <c r="O57" s="65">
        <v>222</v>
      </c>
      <c r="P57" s="65">
        <v>47</v>
      </c>
      <c r="Q57" s="65">
        <v>450</v>
      </c>
      <c r="R57" s="65">
        <v>20</v>
      </c>
      <c r="S57" s="65">
        <v>756</v>
      </c>
      <c r="T57" s="65">
        <v>4</v>
      </c>
      <c r="U57" s="66">
        <f t="shared" si="0"/>
        <v>18273</v>
      </c>
      <c r="V57" s="62"/>
    </row>
    <row r="58" spans="1:22" ht="21" customHeight="1" x14ac:dyDescent="0.3">
      <c r="A58" s="64">
        <v>52</v>
      </c>
      <c r="B58" s="65" t="s">
        <v>173</v>
      </c>
      <c r="C58" s="65">
        <v>637</v>
      </c>
      <c r="D58" s="66">
        <v>2455</v>
      </c>
      <c r="E58" s="65">
        <v>674</v>
      </c>
      <c r="F58" s="66">
        <v>1074</v>
      </c>
      <c r="G58" s="65">
        <v>775</v>
      </c>
      <c r="H58" s="65">
        <v>331</v>
      </c>
      <c r="I58" s="66">
        <v>1142</v>
      </c>
      <c r="J58" s="65">
        <v>635</v>
      </c>
      <c r="K58" s="66">
        <v>9608</v>
      </c>
      <c r="L58" s="65">
        <v>491</v>
      </c>
      <c r="M58" s="66">
        <v>1269</v>
      </c>
      <c r="N58" s="65">
        <v>910</v>
      </c>
      <c r="O58" s="65">
        <v>374</v>
      </c>
      <c r="P58" s="65">
        <v>68</v>
      </c>
      <c r="Q58" s="65">
        <v>504</v>
      </c>
      <c r="R58" s="65">
        <v>24</v>
      </c>
      <c r="S58" s="65">
        <v>980</v>
      </c>
      <c r="T58" s="65">
        <v>9</v>
      </c>
      <c r="U58" s="66">
        <f t="shared" si="0"/>
        <v>21960</v>
      </c>
      <c r="V58" s="62"/>
    </row>
    <row r="59" spans="1:22" ht="21" customHeight="1" x14ac:dyDescent="0.3">
      <c r="A59" s="64">
        <v>53</v>
      </c>
      <c r="B59" s="65" t="s">
        <v>174</v>
      </c>
      <c r="C59" s="65">
        <v>364</v>
      </c>
      <c r="D59" s="66">
        <v>3162</v>
      </c>
      <c r="E59" s="65">
        <v>685</v>
      </c>
      <c r="F59" s="66">
        <v>1172</v>
      </c>
      <c r="G59" s="66">
        <v>1164</v>
      </c>
      <c r="H59" s="65">
        <v>193</v>
      </c>
      <c r="I59" s="66">
        <v>2506</v>
      </c>
      <c r="J59" s="65">
        <v>664</v>
      </c>
      <c r="K59" s="66">
        <v>8861</v>
      </c>
      <c r="L59" s="65">
        <v>323</v>
      </c>
      <c r="M59" s="66">
        <v>1462</v>
      </c>
      <c r="N59" s="66">
        <v>1389</v>
      </c>
      <c r="O59" s="65">
        <v>225</v>
      </c>
      <c r="P59" s="65">
        <v>48</v>
      </c>
      <c r="Q59" s="65">
        <v>678</v>
      </c>
      <c r="R59" s="65">
        <v>13</v>
      </c>
      <c r="S59" s="66">
        <v>1257</v>
      </c>
      <c r="T59" s="65">
        <v>4</v>
      </c>
      <c r="U59" s="66">
        <f t="shared" si="0"/>
        <v>24170</v>
      </c>
      <c r="V59" s="62"/>
    </row>
    <row r="60" spans="1:22" ht="21" customHeight="1" x14ac:dyDescent="0.3">
      <c r="A60" s="64">
        <v>54</v>
      </c>
      <c r="B60" s="65" t="s">
        <v>175</v>
      </c>
      <c r="C60" s="65">
        <v>311</v>
      </c>
      <c r="D60" s="66">
        <v>3147</v>
      </c>
      <c r="E60" s="65">
        <v>529</v>
      </c>
      <c r="F60" s="65">
        <v>953</v>
      </c>
      <c r="G60" s="65">
        <v>912</v>
      </c>
      <c r="H60" s="65">
        <v>271</v>
      </c>
      <c r="I60" s="66">
        <v>2107</v>
      </c>
      <c r="J60" s="65">
        <v>673</v>
      </c>
      <c r="K60" s="66">
        <v>9595</v>
      </c>
      <c r="L60" s="65">
        <v>314</v>
      </c>
      <c r="M60" s="66">
        <v>1744</v>
      </c>
      <c r="N60" s="66">
        <v>1234</v>
      </c>
      <c r="O60" s="65">
        <v>240</v>
      </c>
      <c r="P60" s="65">
        <v>56</v>
      </c>
      <c r="Q60" s="65">
        <v>448</v>
      </c>
      <c r="R60" s="65">
        <v>13</v>
      </c>
      <c r="S60" s="65">
        <v>399</v>
      </c>
      <c r="T60" s="65">
        <v>9</v>
      </c>
      <c r="U60" s="66">
        <f t="shared" si="0"/>
        <v>22955</v>
      </c>
      <c r="V60" s="62"/>
    </row>
    <row r="61" spans="1:22" ht="21" customHeight="1" x14ac:dyDescent="0.3">
      <c r="A61" s="64">
        <v>55</v>
      </c>
      <c r="B61" s="65" t="s">
        <v>176</v>
      </c>
      <c r="C61" s="65">
        <v>778</v>
      </c>
      <c r="D61" s="66">
        <v>4764</v>
      </c>
      <c r="E61" s="66">
        <v>1099</v>
      </c>
      <c r="F61" s="66">
        <v>1630</v>
      </c>
      <c r="G61" s="66">
        <v>1747</v>
      </c>
      <c r="H61" s="65">
        <v>430</v>
      </c>
      <c r="I61" s="66">
        <v>2649</v>
      </c>
      <c r="J61" s="66">
        <v>1093</v>
      </c>
      <c r="K61" s="66">
        <v>15082</v>
      </c>
      <c r="L61" s="65">
        <v>626</v>
      </c>
      <c r="M61" s="66">
        <v>3782</v>
      </c>
      <c r="N61" s="66">
        <v>2558</v>
      </c>
      <c r="O61" s="65">
        <v>467</v>
      </c>
      <c r="P61" s="65">
        <v>106</v>
      </c>
      <c r="Q61" s="66">
        <v>1541</v>
      </c>
      <c r="R61" s="65">
        <v>44</v>
      </c>
      <c r="S61" s="65">
        <v>737</v>
      </c>
      <c r="T61" s="65">
        <v>12</v>
      </c>
      <c r="U61" s="66">
        <f t="shared" si="0"/>
        <v>39145</v>
      </c>
      <c r="V61" s="62"/>
    </row>
    <row r="62" spans="1:22" ht="21" customHeight="1" x14ac:dyDescent="0.3">
      <c r="A62" s="64">
        <v>56</v>
      </c>
      <c r="B62" s="65" t="s">
        <v>177</v>
      </c>
      <c r="C62" s="65">
        <v>197</v>
      </c>
      <c r="D62" s="66">
        <v>1717</v>
      </c>
      <c r="E62" s="65">
        <v>288</v>
      </c>
      <c r="F62" s="65">
        <v>520</v>
      </c>
      <c r="G62" s="65">
        <v>508</v>
      </c>
      <c r="H62" s="65">
        <v>160</v>
      </c>
      <c r="I62" s="65">
        <v>825</v>
      </c>
      <c r="J62" s="65">
        <v>409</v>
      </c>
      <c r="K62" s="66">
        <v>3441</v>
      </c>
      <c r="L62" s="65">
        <v>198</v>
      </c>
      <c r="M62" s="65">
        <v>714</v>
      </c>
      <c r="N62" s="65">
        <v>614</v>
      </c>
      <c r="O62" s="65">
        <v>142</v>
      </c>
      <c r="P62" s="65">
        <v>53</v>
      </c>
      <c r="Q62" s="65">
        <v>384</v>
      </c>
      <c r="R62" s="65">
        <v>24</v>
      </c>
      <c r="S62" s="65">
        <v>580</v>
      </c>
      <c r="T62" s="65">
        <v>8</v>
      </c>
      <c r="U62" s="66">
        <f t="shared" si="0"/>
        <v>10782</v>
      </c>
      <c r="V62" s="62"/>
    </row>
    <row r="63" spans="1:22" ht="21" customHeight="1" x14ac:dyDescent="0.3">
      <c r="A63" s="64">
        <v>57</v>
      </c>
      <c r="B63" s="65" t="s">
        <v>178</v>
      </c>
      <c r="C63" s="65">
        <v>549</v>
      </c>
      <c r="D63" s="66">
        <v>7255</v>
      </c>
      <c r="E63" s="66">
        <v>1506</v>
      </c>
      <c r="F63" s="66">
        <v>2071</v>
      </c>
      <c r="G63" s="66">
        <v>2277</v>
      </c>
      <c r="H63" s="65">
        <v>549</v>
      </c>
      <c r="I63" s="66">
        <v>4572</v>
      </c>
      <c r="J63" s="66">
        <v>1495</v>
      </c>
      <c r="K63" s="66">
        <v>19519</v>
      </c>
      <c r="L63" s="65">
        <v>536</v>
      </c>
      <c r="M63" s="66">
        <v>2713</v>
      </c>
      <c r="N63" s="66">
        <v>4554</v>
      </c>
      <c r="O63" s="65">
        <v>460</v>
      </c>
      <c r="P63" s="65">
        <v>137</v>
      </c>
      <c r="Q63" s="66">
        <v>1672</v>
      </c>
      <c r="R63" s="65">
        <v>36</v>
      </c>
      <c r="S63" s="66">
        <v>1889</v>
      </c>
      <c r="T63" s="65">
        <v>18</v>
      </c>
      <c r="U63" s="66">
        <f t="shared" si="0"/>
        <v>51808</v>
      </c>
      <c r="V63" s="62"/>
    </row>
    <row r="64" spans="1:22" ht="21" customHeight="1" x14ac:dyDescent="0.3">
      <c r="A64" s="64">
        <v>58</v>
      </c>
      <c r="B64" s="65" t="s">
        <v>179</v>
      </c>
      <c r="C64" s="65">
        <v>192</v>
      </c>
      <c r="D64" s="66">
        <v>2029</v>
      </c>
      <c r="E64" s="65">
        <v>384</v>
      </c>
      <c r="F64" s="65">
        <v>631</v>
      </c>
      <c r="G64" s="66">
        <v>1007</v>
      </c>
      <c r="H64" s="65">
        <v>100</v>
      </c>
      <c r="I64" s="66">
        <v>1232</v>
      </c>
      <c r="J64" s="65">
        <v>388</v>
      </c>
      <c r="K64" s="66">
        <v>5550</v>
      </c>
      <c r="L64" s="65">
        <v>174</v>
      </c>
      <c r="M64" s="66">
        <v>1147</v>
      </c>
      <c r="N64" s="66">
        <v>1360</v>
      </c>
      <c r="O64" s="65">
        <v>96</v>
      </c>
      <c r="P64" s="65">
        <v>27</v>
      </c>
      <c r="Q64" s="65">
        <v>491</v>
      </c>
      <c r="R64" s="65">
        <v>11</v>
      </c>
      <c r="S64" s="65">
        <v>407</v>
      </c>
      <c r="T64" s="65">
        <v>11</v>
      </c>
      <c r="U64" s="66">
        <f t="shared" si="0"/>
        <v>15237</v>
      </c>
      <c r="V64" s="62"/>
    </row>
    <row r="65" spans="1:22" ht="21" customHeight="1" x14ac:dyDescent="0.3">
      <c r="A65" s="64">
        <v>60</v>
      </c>
      <c r="B65" s="65" t="s">
        <v>180</v>
      </c>
      <c r="C65" s="65">
        <v>880</v>
      </c>
      <c r="D65" s="66">
        <v>4708</v>
      </c>
      <c r="E65" s="66">
        <v>1192</v>
      </c>
      <c r="F65" s="66">
        <v>1400</v>
      </c>
      <c r="G65" s="66">
        <v>1613</v>
      </c>
      <c r="H65" s="65">
        <v>333</v>
      </c>
      <c r="I65" s="66">
        <v>1882</v>
      </c>
      <c r="J65" s="65">
        <v>797</v>
      </c>
      <c r="K65" s="66">
        <v>10884</v>
      </c>
      <c r="L65" s="65">
        <v>627</v>
      </c>
      <c r="M65" s="66">
        <v>2231</v>
      </c>
      <c r="N65" s="66">
        <v>1466</v>
      </c>
      <c r="O65" s="65">
        <v>431</v>
      </c>
      <c r="P65" s="65">
        <v>138</v>
      </c>
      <c r="Q65" s="65">
        <v>796</v>
      </c>
      <c r="R65" s="65">
        <v>40</v>
      </c>
      <c r="S65" s="65">
        <v>857</v>
      </c>
      <c r="T65" s="65">
        <v>22</v>
      </c>
      <c r="U65" s="66">
        <f t="shared" si="0"/>
        <v>30297</v>
      </c>
      <c r="V65" s="62"/>
    </row>
    <row r="66" spans="1:22" ht="21" customHeight="1" x14ac:dyDescent="0.3">
      <c r="A66" s="64">
        <v>61</v>
      </c>
      <c r="B66" s="65" t="s">
        <v>181</v>
      </c>
      <c r="C66" s="65">
        <v>230</v>
      </c>
      <c r="D66" s="66">
        <v>3538</v>
      </c>
      <c r="E66" s="65">
        <v>465</v>
      </c>
      <c r="F66" s="65">
        <v>620</v>
      </c>
      <c r="G66" s="65">
        <v>821</v>
      </c>
      <c r="H66" s="65">
        <v>152</v>
      </c>
      <c r="I66" s="66">
        <v>1221</v>
      </c>
      <c r="J66" s="65">
        <v>365</v>
      </c>
      <c r="K66" s="66">
        <v>6440</v>
      </c>
      <c r="L66" s="65">
        <v>194</v>
      </c>
      <c r="M66" s="66">
        <v>1112</v>
      </c>
      <c r="N66" s="66">
        <v>1466</v>
      </c>
      <c r="O66" s="65">
        <v>147</v>
      </c>
      <c r="P66" s="65">
        <v>43</v>
      </c>
      <c r="Q66" s="65">
        <v>381</v>
      </c>
      <c r="R66" s="65">
        <v>11</v>
      </c>
      <c r="S66" s="66">
        <v>1258</v>
      </c>
      <c r="T66" s="65">
        <v>10</v>
      </c>
      <c r="U66" s="66">
        <f t="shared" si="0"/>
        <v>18474</v>
      </c>
      <c r="V66" s="62"/>
    </row>
    <row r="67" spans="1:22" ht="21" customHeight="1" x14ac:dyDescent="0.3">
      <c r="A67" s="64">
        <v>62</v>
      </c>
      <c r="B67" s="65" t="s">
        <v>182</v>
      </c>
      <c r="C67" s="65">
        <v>542</v>
      </c>
      <c r="D67" s="66">
        <v>5340</v>
      </c>
      <c r="E67" s="66">
        <v>1135</v>
      </c>
      <c r="F67" s="66">
        <v>1403</v>
      </c>
      <c r="G67" s="66">
        <v>1834</v>
      </c>
      <c r="H67" s="65">
        <v>402</v>
      </c>
      <c r="I67" s="66">
        <v>2021</v>
      </c>
      <c r="J67" s="65">
        <v>636</v>
      </c>
      <c r="K67" s="66">
        <v>12805</v>
      </c>
      <c r="L67" s="65">
        <v>543</v>
      </c>
      <c r="M67" s="66">
        <v>2289</v>
      </c>
      <c r="N67" s="66">
        <v>1911</v>
      </c>
      <c r="O67" s="65">
        <v>328</v>
      </c>
      <c r="P67" s="65">
        <v>114</v>
      </c>
      <c r="Q67" s="65">
        <v>852</v>
      </c>
      <c r="R67" s="65">
        <v>24</v>
      </c>
      <c r="S67" s="66">
        <v>1393</v>
      </c>
      <c r="T67" s="65">
        <v>19</v>
      </c>
      <c r="U67" s="66">
        <f t="shared" si="0"/>
        <v>33591</v>
      </c>
      <c r="V67" s="62"/>
    </row>
    <row r="68" spans="1:22" ht="21" customHeight="1" x14ac:dyDescent="0.3">
      <c r="A68" s="64">
        <v>63</v>
      </c>
      <c r="B68" s="65" t="s">
        <v>183</v>
      </c>
      <c r="C68" s="65">
        <v>243</v>
      </c>
      <c r="D68" s="66">
        <v>2111</v>
      </c>
      <c r="E68" s="65">
        <v>414</v>
      </c>
      <c r="F68" s="65">
        <v>682</v>
      </c>
      <c r="G68" s="65">
        <v>688</v>
      </c>
      <c r="H68" s="65">
        <v>178</v>
      </c>
      <c r="I68" s="65">
        <v>942</v>
      </c>
      <c r="J68" s="65">
        <v>585</v>
      </c>
      <c r="K68" s="66">
        <v>5707</v>
      </c>
      <c r="L68" s="65">
        <v>257</v>
      </c>
      <c r="M68" s="65">
        <v>903</v>
      </c>
      <c r="N68" s="65">
        <v>598</v>
      </c>
      <c r="O68" s="65">
        <v>163</v>
      </c>
      <c r="P68" s="65">
        <v>56</v>
      </c>
      <c r="Q68" s="65">
        <v>554</v>
      </c>
      <c r="R68" s="65">
        <v>21</v>
      </c>
      <c r="S68" s="65">
        <v>654</v>
      </c>
      <c r="T68" s="65">
        <v>9</v>
      </c>
      <c r="U68" s="66">
        <f t="shared" si="0"/>
        <v>14765</v>
      </c>
      <c r="V68" s="62"/>
    </row>
    <row r="69" spans="1:22" ht="21" customHeight="1" x14ac:dyDescent="0.3">
      <c r="A69" s="64">
        <v>64</v>
      </c>
      <c r="B69" s="65" t="s">
        <v>184</v>
      </c>
      <c r="C69" s="65">
        <v>320</v>
      </c>
      <c r="D69" s="66">
        <v>2968</v>
      </c>
      <c r="E69" s="65">
        <v>660</v>
      </c>
      <c r="F69" s="65">
        <v>929</v>
      </c>
      <c r="G69" s="66">
        <v>1096</v>
      </c>
      <c r="H69" s="65">
        <v>221</v>
      </c>
      <c r="I69" s="66">
        <v>2062</v>
      </c>
      <c r="J69" s="65">
        <v>463</v>
      </c>
      <c r="K69" s="66">
        <v>9740</v>
      </c>
      <c r="L69" s="65">
        <v>321</v>
      </c>
      <c r="M69" s="66">
        <v>1887</v>
      </c>
      <c r="N69" s="66">
        <v>1353</v>
      </c>
      <c r="O69" s="65">
        <v>192</v>
      </c>
      <c r="P69" s="65">
        <v>66</v>
      </c>
      <c r="Q69" s="65">
        <v>528</v>
      </c>
      <c r="R69" s="65">
        <v>24</v>
      </c>
      <c r="S69" s="66">
        <v>1182</v>
      </c>
      <c r="T69" s="65">
        <v>8</v>
      </c>
      <c r="U69" s="66">
        <f t="shared" si="0"/>
        <v>24020</v>
      </c>
      <c r="V69" s="62"/>
    </row>
    <row r="70" spans="1:22" ht="21" customHeight="1" x14ac:dyDescent="0.3">
      <c r="A70" s="64">
        <v>65</v>
      </c>
      <c r="B70" s="65" t="s">
        <v>185</v>
      </c>
      <c r="C70" s="66">
        <v>1145</v>
      </c>
      <c r="D70" s="66">
        <v>6024</v>
      </c>
      <c r="E70" s="66">
        <v>1483</v>
      </c>
      <c r="F70" s="66">
        <v>2095</v>
      </c>
      <c r="G70" s="66">
        <v>2414</v>
      </c>
      <c r="H70" s="65">
        <v>531</v>
      </c>
      <c r="I70" s="66">
        <v>2576</v>
      </c>
      <c r="J70" s="66">
        <v>1018</v>
      </c>
      <c r="K70" s="66">
        <v>16883</v>
      </c>
      <c r="L70" s="65">
        <v>931</v>
      </c>
      <c r="M70" s="66">
        <v>3657</v>
      </c>
      <c r="N70" s="66">
        <v>1712</v>
      </c>
      <c r="O70" s="65">
        <v>533</v>
      </c>
      <c r="P70" s="65">
        <v>183</v>
      </c>
      <c r="Q70" s="66">
        <v>1451</v>
      </c>
      <c r="R70" s="65">
        <v>69</v>
      </c>
      <c r="S70" s="66">
        <v>1082</v>
      </c>
      <c r="T70" s="65">
        <v>29</v>
      </c>
      <c r="U70" s="66">
        <f t="shared" si="0"/>
        <v>43816</v>
      </c>
      <c r="V70" s="62"/>
    </row>
    <row r="71" spans="1:22" ht="21" customHeight="1" x14ac:dyDescent="0.3">
      <c r="A71" s="64">
        <v>66</v>
      </c>
      <c r="B71" s="65" t="s">
        <v>186</v>
      </c>
      <c r="C71" s="65">
        <v>305</v>
      </c>
      <c r="D71" s="66">
        <v>2468</v>
      </c>
      <c r="E71" s="65">
        <v>501</v>
      </c>
      <c r="F71" s="65">
        <v>647</v>
      </c>
      <c r="G71" s="65">
        <v>712</v>
      </c>
      <c r="H71" s="65">
        <v>149</v>
      </c>
      <c r="I71" s="65">
        <v>809</v>
      </c>
      <c r="J71" s="65">
        <v>394</v>
      </c>
      <c r="K71" s="66">
        <v>6331</v>
      </c>
      <c r="L71" s="65">
        <v>284</v>
      </c>
      <c r="M71" s="66">
        <v>1134</v>
      </c>
      <c r="N71" s="65">
        <v>771</v>
      </c>
      <c r="O71" s="65">
        <v>153</v>
      </c>
      <c r="P71" s="65">
        <v>49</v>
      </c>
      <c r="Q71" s="65">
        <v>337</v>
      </c>
      <c r="R71" s="65">
        <v>10</v>
      </c>
      <c r="S71" s="65">
        <v>275</v>
      </c>
      <c r="T71" s="65">
        <v>5</v>
      </c>
      <c r="U71" s="66">
        <f t="shared" si="0"/>
        <v>15334</v>
      </c>
      <c r="V71" s="62"/>
    </row>
    <row r="72" spans="1:22" ht="21" customHeight="1" x14ac:dyDescent="0.3">
      <c r="A72" s="64">
        <v>67</v>
      </c>
      <c r="B72" s="65" t="s">
        <v>187</v>
      </c>
      <c r="C72" s="65">
        <v>719</v>
      </c>
      <c r="D72" s="66">
        <v>3272</v>
      </c>
      <c r="E72" s="65">
        <v>804</v>
      </c>
      <c r="F72" s="66">
        <v>1076</v>
      </c>
      <c r="G72" s="66">
        <v>1040</v>
      </c>
      <c r="H72" s="65">
        <v>255</v>
      </c>
      <c r="I72" s="66">
        <v>1205</v>
      </c>
      <c r="J72" s="65">
        <v>637</v>
      </c>
      <c r="K72" s="66">
        <v>8135</v>
      </c>
      <c r="L72" s="65">
        <v>511</v>
      </c>
      <c r="M72" s="66">
        <v>1673</v>
      </c>
      <c r="N72" s="66">
        <v>1171</v>
      </c>
      <c r="O72" s="65">
        <v>284</v>
      </c>
      <c r="P72" s="65">
        <v>96</v>
      </c>
      <c r="Q72" s="65">
        <v>787</v>
      </c>
      <c r="R72" s="65">
        <v>26</v>
      </c>
      <c r="S72" s="65">
        <v>610</v>
      </c>
      <c r="T72" s="65">
        <v>13</v>
      </c>
      <c r="U72" s="66">
        <f t="shared" ref="U72:U88" si="3">SUM(C72:T72)</f>
        <v>22314</v>
      </c>
      <c r="V72" s="62"/>
    </row>
    <row r="73" spans="1:22" ht="21" customHeight="1" x14ac:dyDescent="0.3">
      <c r="A73" s="84" t="s">
        <v>82</v>
      </c>
      <c r="B73" s="84"/>
      <c r="C73" s="67">
        <f>SUM(C56:C72)</f>
        <v>9210</v>
      </c>
      <c r="D73" s="67">
        <f t="shared" ref="D73:U73" si="4">SUM(D56:D72)</f>
        <v>69615</v>
      </c>
      <c r="E73" s="67">
        <f t="shared" si="4"/>
        <v>14133</v>
      </c>
      <c r="F73" s="67">
        <f t="shared" si="4"/>
        <v>20969</v>
      </c>
      <c r="G73" s="67">
        <f t="shared" si="4"/>
        <v>23135</v>
      </c>
      <c r="H73" s="67">
        <f t="shared" si="4"/>
        <v>5391</v>
      </c>
      <c r="I73" s="67">
        <f t="shared" si="4"/>
        <v>35453</v>
      </c>
      <c r="J73" s="67">
        <f t="shared" si="4"/>
        <v>13252</v>
      </c>
      <c r="K73" s="67">
        <f t="shared" si="4"/>
        <v>178867</v>
      </c>
      <c r="L73" s="67">
        <f t="shared" si="4"/>
        <v>7735</v>
      </c>
      <c r="M73" s="67">
        <f t="shared" si="4"/>
        <v>33444</v>
      </c>
      <c r="N73" s="67">
        <f t="shared" si="4"/>
        <v>29450</v>
      </c>
      <c r="O73" s="67">
        <f t="shared" si="4"/>
        <v>5383</v>
      </c>
      <c r="P73" s="67">
        <f t="shared" si="4"/>
        <v>1495</v>
      </c>
      <c r="Q73" s="67">
        <f t="shared" si="4"/>
        <v>13637</v>
      </c>
      <c r="R73" s="67">
        <f t="shared" si="4"/>
        <v>475</v>
      </c>
      <c r="S73" s="67">
        <f t="shared" si="4"/>
        <v>15938</v>
      </c>
      <c r="T73" s="67">
        <f t="shared" si="4"/>
        <v>219</v>
      </c>
      <c r="U73" s="67">
        <f t="shared" si="4"/>
        <v>477801</v>
      </c>
      <c r="V73" s="62"/>
    </row>
    <row r="74" spans="1:22" s="56" customFormat="1" ht="21" customHeight="1" x14ac:dyDescent="0.3">
      <c r="A74" s="54" t="s">
        <v>88</v>
      </c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66"/>
      <c r="V74" s="62"/>
    </row>
    <row r="75" spans="1:22" ht="21" customHeight="1" x14ac:dyDescent="0.3">
      <c r="A75" s="64">
        <v>80</v>
      </c>
      <c r="B75" s="65" t="s">
        <v>188</v>
      </c>
      <c r="C75" s="65">
        <v>974</v>
      </c>
      <c r="D75" s="66">
        <v>8200</v>
      </c>
      <c r="E75" s="66">
        <v>1120</v>
      </c>
      <c r="F75" s="66">
        <v>2444</v>
      </c>
      <c r="G75" s="66">
        <v>1964</v>
      </c>
      <c r="H75" s="65">
        <v>574</v>
      </c>
      <c r="I75" s="66">
        <v>2131</v>
      </c>
      <c r="J75" s="66">
        <v>1501</v>
      </c>
      <c r="K75" s="66">
        <v>24146</v>
      </c>
      <c r="L75" s="65">
        <v>912</v>
      </c>
      <c r="M75" s="66">
        <v>2895</v>
      </c>
      <c r="N75" s="66">
        <v>2958</v>
      </c>
      <c r="O75" s="65">
        <v>611</v>
      </c>
      <c r="P75" s="65">
        <v>140</v>
      </c>
      <c r="Q75" s="66">
        <v>1519</v>
      </c>
      <c r="R75" s="65">
        <v>58</v>
      </c>
      <c r="S75" s="66">
        <v>1632</v>
      </c>
      <c r="T75" s="65">
        <v>28</v>
      </c>
      <c r="U75" s="66">
        <f t="shared" si="3"/>
        <v>53807</v>
      </c>
      <c r="V75" s="62"/>
    </row>
    <row r="76" spans="1:22" ht="21" customHeight="1" x14ac:dyDescent="0.3">
      <c r="A76" s="64">
        <v>81</v>
      </c>
      <c r="B76" s="65" t="s">
        <v>189</v>
      </c>
      <c r="C76" s="65">
        <v>382</v>
      </c>
      <c r="D76" s="66">
        <v>4072</v>
      </c>
      <c r="E76" s="65">
        <v>398</v>
      </c>
      <c r="F76" s="65">
        <v>729</v>
      </c>
      <c r="G76" s="65">
        <v>823</v>
      </c>
      <c r="H76" s="65">
        <v>517</v>
      </c>
      <c r="I76" s="66">
        <v>1174</v>
      </c>
      <c r="J76" s="65">
        <v>866</v>
      </c>
      <c r="K76" s="66">
        <v>7649</v>
      </c>
      <c r="L76" s="65">
        <v>205</v>
      </c>
      <c r="M76" s="66">
        <v>1145</v>
      </c>
      <c r="N76" s="65">
        <v>908</v>
      </c>
      <c r="O76" s="65">
        <v>211</v>
      </c>
      <c r="P76" s="65">
        <v>80</v>
      </c>
      <c r="Q76" s="65">
        <v>485</v>
      </c>
      <c r="R76" s="65">
        <v>45</v>
      </c>
      <c r="S76" s="65">
        <v>679</v>
      </c>
      <c r="T76" s="65">
        <v>23</v>
      </c>
      <c r="U76" s="66">
        <f t="shared" si="3"/>
        <v>20391</v>
      </c>
      <c r="V76" s="62"/>
    </row>
    <row r="77" spans="1:22" ht="21" customHeight="1" x14ac:dyDescent="0.3">
      <c r="A77" s="64">
        <v>82</v>
      </c>
      <c r="B77" s="65" t="s">
        <v>190</v>
      </c>
      <c r="C77" s="65">
        <v>156</v>
      </c>
      <c r="D77" s="66">
        <v>1740</v>
      </c>
      <c r="E77" s="65">
        <v>268</v>
      </c>
      <c r="F77" s="65">
        <v>516</v>
      </c>
      <c r="G77" s="65">
        <v>496</v>
      </c>
      <c r="H77" s="65">
        <v>168</v>
      </c>
      <c r="I77" s="65">
        <v>811</v>
      </c>
      <c r="J77" s="65">
        <v>476</v>
      </c>
      <c r="K77" s="66">
        <v>5061</v>
      </c>
      <c r="L77" s="65">
        <v>153</v>
      </c>
      <c r="M77" s="65">
        <v>694</v>
      </c>
      <c r="N77" s="65">
        <v>625</v>
      </c>
      <c r="O77" s="65">
        <v>134</v>
      </c>
      <c r="P77" s="65">
        <v>37</v>
      </c>
      <c r="Q77" s="65">
        <v>371</v>
      </c>
      <c r="R77" s="65">
        <v>8</v>
      </c>
      <c r="S77" s="65">
        <v>233</v>
      </c>
      <c r="T77" s="65">
        <v>6</v>
      </c>
      <c r="U77" s="66">
        <f t="shared" si="3"/>
        <v>11953</v>
      </c>
      <c r="V77" s="62"/>
    </row>
    <row r="78" spans="1:22" ht="21" customHeight="1" x14ac:dyDescent="0.3">
      <c r="A78" s="64">
        <v>83</v>
      </c>
      <c r="B78" s="65" t="s">
        <v>191</v>
      </c>
      <c r="C78" s="65">
        <v>193</v>
      </c>
      <c r="D78" s="66">
        <v>1308</v>
      </c>
      <c r="E78" s="65">
        <v>180</v>
      </c>
      <c r="F78" s="65">
        <v>543</v>
      </c>
      <c r="G78" s="65">
        <v>344</v>
      </c>
      <c r="H78" s="65">
        <v>166</v>
      </c>
      <c r="I78" s="65">
        <v>666</v>
      </c>
      <c r="J78" s="65">
        <v>702</v>
      </c>
      <c r="K78" s="66">
        <v>4268</v>
      </c>
      <c r="L78" s="65">
        <v>159</v>
      </c>
      <c r="M78" s="65">
        <v>378</v>
      </c>
      <c r="N78" s="65">
        <v>291</v>
      </c>
      <c r="O78" s="65">
        <v>183</v>
      </c>
      <c r="P78" s="65">
        <v>49</v>
      </c>
      <c r="Q78" s="65">
        <v>247</v>
      </c>
      <c r="R78" s="65">
        <v>12</v>
      </c>
      <c r="S78" s="65">
        <v>310</v>
      </c>
      <c r="T78" s="65">
        <v>10</v>
      </c>
      <c r="U78" s="66">
        <f t="shared" si="3"/>
        <v>10009</v>
      </c>
      <c r="V78" s="62"/>
    </row>
    <row r="79" spans="1:22" ht="21" customHeight="1" x14ac:dyDescent="0.3">
      <c r="A79" s="64">
        <v>84</v>
      </c>
      <c r="B79" s="65" t="s">
        <v>192</v>
      </c>
      <c r="C79" s="66">
        <v>1341</v>
      </c>
      <c r="D79" s="66">
        <v>8029</v>
      </c>
      <c r="E79" s="66">
        <v>1120</v>
      </c>
      <c r="F79" s="66">
        <v>2148</v>
      </c>
      <c r="G79" s="66">
        <v>1726</v>
      </c>
      <c r="H79" s="65">
        <v>942</v>
      </c>
      <c r="I79" s="66">
        <v>2095</v>
      </c>
      <c r="J79" s="66">
        <v>1901</v>
      </c>
      <c r="K79" s="66">
        <v>20998</v>
      </c>
      <c r="L79" s="66">
        <v>1143</v>
      </c>
      <c r="M79" s="66">
        <v>2578</v>
      </c>
      <c r="N79" s="66">
        <v>2029</v>
      </c>
      <c r="O79" s="65">
        <v>621</v>
      </c>
      <c r="P79" s="65">
        <v>237</v>
      </c>
      <c r="Q79" s="66">
        <v>1350</v>
      </c>
      <c r="R79" s="65">
        <v>97</v>
      </c>
      <c r="S79" s="66">
        <v>1933</v>
      </c>
      <c r="T79" s="65">
        <v>73</v>
      </c>
      <c r="U79" s="66">
        <f t="shared" si="3"/>
        <v>50361</v>
      </c>
      <c r="V79" s="62"/>
    </row>
    <row r="80" spans="1:22" ht="21" customHeight="1" x14ac:dyDescent="0.3">
      <c r="A80" s="64">
        <v>85</v>
      </c>
      <c r="B80" s="65" t="s">
        <v>193</v>
      </c>
      <c r="C80" s="65">
        <v>183</v>
      </c>
      <c r="D80" s="66">
        <v>1531</v>
      </c>
      <c r="E80" s="65">
        <v>193</v>
      </c>
      <c r="F80" s="65">
        <v>365</v>
      </c>
      <c r="G80" s="65">
        <v>427</v>
      </c>
      <c r="H80" s="65">
        <v>102</v>
      </c>
      <c r="I80" s="65">
        <v>304</v>
      </c>
      <c r="J80" s="65">
        <v>224</v>
      </c>
      <c r="K80" s="66">
        <v>4019</v>
      </c>
      <c r="L80" s="65">
        <v>148</v>
      </c>
      <c r="M80" s="65">
        <v>646</v>
      </c>
      <c r="N80" s="65">
        <v>526</v>
      </c>
      <c r="O80" s="65">
        <v>82</v>
      </c>
      <c r="P80" s="65">
        <v>29</v>
      </c>
      <c r="Q80" s="65">
        <v>258</v>
      </c>
      <c r="R80" s="65">
        <v>14</v>
      </c>
      <c r="S80" s="65">
        <v>144</v>
      </c>
      <c r="T80" s="65">
        <v>7</v>
      </c>
      <c r="U80" s="66">
        <f t="shared" si="3"/>
        <v>9202</v>
      </c>
      <c r="V80" s="62"/>
    </row>
    <row r="81" spans="1:22" ht="21" customHeight="1" x14ac:dyDescent="0.3">
      <c r="A81" s="64">
        <v>86</v>
      </c>
      <c r="B81" s="65" t="s">
        <v>194</v>
      </c>
      <c r="C81" s="65">
        <v>574</v>
      </c>
      <c r="D81" s="66">
        <v>6342</v>
      </c>
      <c r="E81" s="65">
        <v>581</v>
      </c>
      <c r="F81" s="66">
        <v>1178</v>
      </c>
      <c r="G81" s="66">
        <v>1111</v>
      </c>
      <c r="H81" s="65">
        <v>365</v>
      </c>
      <c r="I81" s="66">
        <v>2345</v>
      </c>
      <c r="J81" s="65">
        <v>800</v>
      </c>
      <c r="K81" s="66">
        <v>16176</v>
      </c>
      <c r="L81" s="65">
        <v>486</v>
      </c>
      <c r="M81" s="66">
        <v>1938</v>
      </c>
      <c r="N81" s="66">
        <v>2158</v>
      </c>
      <c r="O81" s="65">
        <v>255</v>
      </c>
      <c r="P81" s="65">
        <v>69</v>
      </c>
      <c r="Q81" s="65">
        <v>895</v>
      </c>
      <c r="R81" s="65">
        <v>28</v>
      </c>
      <c r="S81" s="66">
        <v>1488</v>
      </c>
      <c r="T81" s="65">
        <v>23</v>
      </c>
      <c r="U81" s="66">
        <f t="shared" si="3"/>
        <v>36812</v>
      </c>
      <c r="V81" s="62"/>
    </row>
    <row r="82" spans="1:22" ht="21" customHeight="1" x14ac:dyDescent="0.3">
      <c r="A82" s="64">
        <v>90</v>
      </c>
      <c r="B82" s="65" t="s">
        <v>195</v>
      </c>
      <c r="C82" s="65">
        <v>635</v>
      </c>
      <c r="D82" s="66">
        <v>9238</v>
      </c>
      <c r="E82" s="66">
        <v>1123</v>
      </c>
      <c r="F82" s="66">
        <v>2374</v>
      </c>
      <c r="G82" s="66">
        <v>2041</v>
      </c>
      <c r="H82" s="65">
        <v>520</v>
      </c>
      <c r="I82" s="66">
        <v>2949</v>
      </c>
      <c r="J82" s="66">
        <v>1852</v>
      </c>
      <c r="K82" s="66">
        <v>23730</v>
      </c>
      <c r="L82" s="65">
        <v>629</v>
      </c>
      <c r="M82" s="66">
        <v>2816</v>
      </c>
      <c r="N82" s="66">
        <v>2772</v>
      </c>
      <c r="O82" s="65">
        <v>571</v>
      </c>
      <c r="P82" s="65">
        <v>134</v>
      </c>
      <c r="Q82" s="66">
        <v>1545</v>
      </c>
      <c r="R82" s="65">
        <v>58</v>
      </c>
      <c r="S82" s="66">
        <v>1854</v>
      </c>
      <c r="T82" s="65">
        <v>34</v>
      </c>
      <c r="U82" s="66">
        <f t="shared" si="3"/>
        <v>54875</v>
      </c>
      <c r="V82" s="62"/>
    </row>
    <row r="83" spans="1:22" ht="21" customHeight="1" x14ac:dyDescent="0.3">
      <c r="A83" s="64">
        <v>91</v>
      </c>
      <c r="B83" s="65" t="s">
        <v>196</v>
      </c>
      <c r="C83" s="65">
        <v>186</v>
      </c>
      <c r="D83" s="66">
        <v>2061</v>
      </c>
      <c r="E83" s="65">
        <v>153</v>
      </c>
      <c r="F83" s="65">
        <v>396</v>
      </c>
      <c r="G83" s="65">
        <v>415</v>
      </c>
      <c r="H83" s="65">
        <v>128</v>
      </c>
      <c r="I83" s="65">
        <v>602</v>
      </c>
      <c r="J83" s="65">
        <v>464</v>
      </c>
      <c r="K83" s="66">
        <v>4910</v>
      </c>
      <c r="L83" s="65">
        <v>151</v>
      </c>
      <c r="M83" s="65">
        <v>649</v>
      </c>
      <c r="N83" s="65">
        <v>494</v>
      </c>
      <c r="O83" s="65">
        <v>104</v>
      </c>
      <c r="P83" s="65">
        <v>20</v>
      </c>
      <c r="Q83" s="65">
        <v>400</v>
      </c>
      <c r="R83" s="65">
        <v>15</v>
      </c>
      <c r="S83" s="65">
        <v>349</v>
      </c>
      <c r="T83" s="65">
        <v>8</v>
      </c>
      <c r="U83" s="66">
        <f t="shared" si="3"/>
        <v>11505</v>
      </c>
      <c r="V83" s="62"/>
    </row>
    <row r="84" spans="1:22" ht="21" customHeight="1" x14ac:dyDescent="0.3">
      <c r="A84" s="64">
        <v>92</v>
      </c>
      <c r="B84" s="65" t="s">
        <v>197</v>
      </c>
      <c r="C84" s="65">
        <v>321</v>
      </c>
      <c r="D84" s="66">
        <v>4007</v>
      </c>
      <c r="E84" s="65">
        <v>379</v>
      </c>
      <c r="F84" s="65">
        <v>843</v>
      </c>
      <c r="G84" s="65">
        <v>931</v>
      </c>
      <c r="H84" s="65">
        <v>224</v>
      </c>
      <c r="I84" s="66">
        <v>1272</v>
      </c>
      <c r="J84" s="65">
        <v>817</v>
      </c>
      <c r="K84" s="66">
        <v>11260</v>
      </c>
      <c r="L84" s="65">
        <v>256</v>
      </c>
      <c r="M84" s="65">
        <v>903</v>
      </c>
      <c r="N84" s="65">
        <v>949</v>
      </c>
      <c r="O84" s="65">
        <v>163</v>
      </c>
      <c r="P84" s="65">
        <v>36</v>
      </c>
      <c r="Q84" s="65">
        <v>555</v>
      </c>
      <c r="R84" s="65">
        <v>18</v>
      </c>
      <c r="S84" s="65">
        <v>382</v>
      </c>
      <c r="T84" s="65">
        <v>4</v>
      </c>
      <c r="U84" s="66">
        <f t="shared" si="3"/>
        <v>23320</v>
      </c>
      <c r="V84" s="62"/>
    </row>
    <row r="85" spans="1:22" ht="21" customHeight="1" x14ac:dyDescent="0.3">
      <c r="A85" s="64">
        <v>93</v>
      </c>
      <c r="B85" s="65" t="s">
        <v>198</v>
      </c>
      <c r="C85" s="65">
        <v>320</v>
      </c>
      <c r="D85" s="66">
        <v>3195</v>
      </c>
      <c r="E85" s="65">
        <v>441</v>
      </c>
      <c r="F85" s="65">
        <v>865</v>
      </c>
      <c r="G85" s="66">
        <v>1079</v>
      </c>
      <c r="H85" s="65">
        <v>174</v>
      </c>
      <c r="I85" s="66">
        <v>1140</v>
      </c>
      <c r="J85" s="65">
        <v>540</v>
      </c>
      <c r="K85" s="66">
        <v>9777</v>
      </c>
      <c r="L85" s="65">
        <v>234</v>
      </c>
      <c r="M85" s="66">
        <v>1135</v>
      </c>
      <c r="N85" s="66">
        <v>1100</v>
      </c>
      <c r="O85" s="65">
        <v>190</v>
      </c>
      <c r="P85" s="65">
        <v>40</v>
      </c>
      <c r="Q85" s="65">
        <v>636</v>
      </c>
      <c r="R85" s="65">
        <v>14</v>
      </c>
      <c r="S85" s="65">
        <v>276</v>
      </c>
      <c r="T85" s="65">
        <v>4</v>
      </c>
      <c r="U85" s="66">
        <f t="shared" si="3"/>
        <v>21160</v>
      </c>
      <c r="V85" s="62"/>
    </row>
    <row r="86" spans="1:22" ht="21" customHeight="1" x14ac:dyDescent="0.3">
      <c r="A86" s="64">
        <v>94</v>
      </c>
      <c r="B86" s="65" t="s">
        <v>199</v>
      </c>
      <c r="C86" s="65">
        <v>576</v>
      </c>
      <c r="D86" s="66">
        <v>6391</v>
      </c>
      <c r="E86" s="65">
        <v>693</v>
      </c>
      <c r="F86" s="66">
        <v>1360</v>
      </c>
      <c r="G86" s="66">
        <v>1150</v>
      </c>
      <c r="H86" s="65">
        <v>611</v>
      </c>
      <c r="I86" s="66">
        <v>2146</v>
      </c>
      <c r="J86" s="66">
        <v>1102</v>
      </c>
      <c r="K86" s="66">
        <v>13618</v>
      </c>
      <c r="L86" s="65">
        <v>583</v>
      </c>
      <c r="M86" s="66">
        <v>1921</v>
      </c>
      <c r="N86" s="66">
        <v>1785</v>
      </c>
      <c r="O86" s="65">
        <v>335</v>
      </c>
      <c r="P86" s="65">
        <v>92</v>
      </c>
      <c r="Q86" s="66">
        <v>1033</v>
      </c>
      <c r="R86" s="65">
        <v>43</v>
      </c>
      <c r="S86" s="65">
        <v>593</v>
      </c>
      <c r="T86" s="65">
        <v>20</v>
      </c>
      <c r="U86" s="66">
        <f t="shared" si="3"/>
        <v>34052</v>
      </c>
      <c r="V86" s="62"/>
    </row>
    <row r="87" spans="1:22" ht="21" customHeight="1" x14ac:dyDescent="0.3">
      <c r="A87" s="64">
        <v>95</v>
      </c>
      <c r="B87" s="65" t="s">
        <v>200</v>
      </c>
      <c r="C87" s="65">
        <v>470</v>
      </c>
      <c r="D87" s="66">
        <v>9883</v>
      </c>
      <c r="E87" s="65">
        <v>532</v>
      </c>
      <c r="F87" s="66">
        <v>1220</v>
      </c>
      <c r="G87" s="66">
        <v>1058</v>
      </c>
      <c r="H87" s="65">
        <v>397</v>
      </c>
      <c r="I87" s="66">
        <v>1580</v>
      </c>
      <c r="J87" s="66">
        <v>1035</v>
      </c>
      <c r="K87" s="66">
        <v>10174</v>
      </c>
      <c r="L87" s="65">
        <v>453</v>
      </c>
      <c r="M87" s="66">
        <v>1709</v>
      </c>
      <c r="N87" s="66">
        <v>1356</v>
      </c>
      <c r="O87" s="65">
        <v>270</v>
      </c>
      <c r="P87" s="65">
        <v>78</v>
      </c>
      <c r="Q87" s="65">
        <v>919</v>
      </c>
      <c r="R87" s="65">
        <v>38</v>
      </c>
      <c r="S87" s="65">
        <v>540</v>
      </c>
      <c r="T87" s="65">
        <v>31</v>
      </c>
      <c r="U87" s="66">
        <f t="shared" si="3"/>
        <v>31743</v>
      </c>
      <c r="V87" s="62"/>
    </row>
    <row r="88" spans="1:22" ht="21" customHeight="1" x14ac:dyDescent="0.3">
      <c r="A88" s="64">
        <v>96</v>
      </c>
      <c r="B88" s="65" t="s">
        <v>201</v>
      </c>
      <c r="C88" s="65">
        <v>969</v>
      </c>
      <c r="D88" s="66">
        <v>11554</v>
      </c>
      <c r="E88" s="65">
        <v>960</v>
      </c>
      <c r="F88" s="66">
        <v>2035</v>
      </c>
      <c r="G88" s="66">
        <v>1388</v>
      </c>
      <c r="H88" s="65">
        <v>918</v>
      </c>
      <c r="I88" s="66">
        <v>3359</v>
      </c>
      <c r="J88" s="66">
        <v>1613</v>
      </c>
      <c r="K88" s="66">
        <v>22593</v>
      </c>
      <c r="L88" s="65">
        <v>840</v>
      </c>
      <c r="M88" s="66">
        <v>3869</v>
      </c>
      <c r="N88" s="66">
        <v>3621</v>
      </c>
      <c r="O88" s="65">
        <v>485</v>
      </c>
      <c r="P88" s="65">
        <v>101</v>
      </c>
      <c r="Q88" s="66">
        <v>1771</v>
      </c>
      <c r="R88" s="65">
        <v>70</v>
      </c>
      <c r="S88" s="66">
        <v>1797</v>
      </c>
      <c r="T88" s="65">
        <v>22</v>
      </c>
      <c r="U88" s="66">
        <f t="shared" si="3"/>
        <v>57965</v>
      </c>
      <c r="V88" s="62"/>
    </row>
    <row r="89" spans="1:22" ht="21" customHeight="1" x14ac:dyDescent="0.3">
      <c r="A89" s="84" t="s">
        <v>82</v>
      </c>
      <c r="B89" s="84"/>
      <c r="C89" s="67">
        <f>SUM(C75:C88)</f>
        <v>7280</v>
      </c>
      <c r="D89" s="67">
        <f t="shared" ref="D89:U89" si="5">SUM(D75:D88)</f>
        <v>77551</v>
      </c>
      <c r="E89" s="67">
        <f t="shared" si="5"/>
        <v>8141</v>
      </c>
      <c r="F89" s="67">
        <f t="shared" si="5"/>
        <v>17016</v>
      </c>
      <c r="G89" s="67">
        <f t="shared" si="5"/>
        <v>14953</v>
      </c>
      <c r="H89" s="67">
        <f t="shared" si="5"/>
        <v>5806</v>
      </c>
      <c r="I89" s="67">
        <f t="shared" si="5"/>
        <v>22574</v>
      </c>
      <c r="J89" s="67">
        <f t="shared" si="5"/>
        <v>13893</v>
      </c>
      <c r="K89" s="67">
        <f t="shared" si="5"/>
        <v>178379</v>
      </c>
      <c r="L89" s="67">
        <f t="shared" si="5"/>
        <v>6352</v>
      </c>
      <c r="M89" s="67">
        <f t="shared" si="5"/>
        <v>23276</v>
      </c>
      <c r="N89" s="67">
        <f t="shared" si="5"/>
        <v>21572</v>
      </c>
      <c r="O89" s="67">
        <f t="shared" si="5"/>
        <v>4215</v>
      </c>
      <c r="P89" s="67">
        <f t="shared" si="5"/>
        <v>1142</v>
      </c>
      <c r="Q89" s="67">
        <f t="shared" si="5"/>
        <v>11984</v>
      </c>
      <c r="R89" s="67">
        <f t="shared" si="5"/>
        <v>518</v>
      </c>
      <c r="S89" s="67">
        <f t="shared" si="5"/>
        <v>12210</v>
      </c>
      <c r="T89" s="67">
        <f t="shared" si="5"/>
        <v>293</v>
      </c>
      <c r="U89" s="67">
        <f t="shared" si="5"/>
        <v>427155</v>
      </c>
    </row>
    <row r="90" spans="1:22" ht="21" customHeight="1" x14ac:dyDescent="0.3">
      <c r="A90" s="82" t="s">
        <v>89</v>
      </c>
      <c r="B90" s="83"/>
      <c r="C90" s="67">
        <f>SUM(C89,C73,C54,C32,C5)</f>
        <v>50268</v>
      </c>
      <c r="D90" s="67">
        <f>SUM(D89,D73,D54,D32,D5)</f>
        <v>385526</v>
      </c>
      <c r="E90" s="67">
        <f>SUM(E89,E73,E54,E32,E5)</f>
        <v>61631</v>
      </c>
      <c r="F90" s="67">
        <f>SUM(F89,F73,F54,F32,F5)</f>
        <v>108995</v>
      </c>
      <c r="G90" s="67">
        <f>SUM(G89,G73,G54,G32,G5)</f>
        <v>108158</v>
      </c>
      <c r="H90" s="67">
        <f>SUM(H89,H73,H54,H32,H5)</f>
        <v>28835</v>
      </c>
      <c r="I90" s="67">
        <f>SUM(I89,I73,I54,I32,I5)</f>
        <v>142135</v>
      </c>
      <c r="J90" s="67">
        <f>SUM(J89,J73,J54,J32,J5)</f>
        <v>75774</v>
      </c>
      <c r="K90" s="67">
        <f>SUM(K89,K73,K54,K32,K5)</f>
        <v>887004</v>
      </c>
      <c r="L90" s="67">
        <f>SUM(L89,L73,L54,L32,L5)</f>
        <v>41081</v>
      </c>
      <c r="M90" s="67">
        <f>SUM(M89,M73,M54,M32,M5)</f>
        <v>145500</v>
      </c>
      <c r="N90" s="67">
        <f>SUM(N89,N73,N54,N32,N5)</f>
        <v>115782</v>
      </c>
      <c r="O90" s="67">
        <f>SUM(O89,O73,O54,O32,O5)</f>
        <v>28484</v>
      </c>
      <c r="P90" s="67">
        <f>SUM(P89,P73,P54,P32,P5)</f>
        <v>8574</v>
      </c>
      <c r="Q90" s="67">
        <f>SUM(Q89,Q73,Q54,Q32,Q5)</f>
        <v>68601</v>
      </c>
      <c r="R90" s="67">
        <f>SUM(R89,R73,R54,R32,R5)</f>
        <v>3115</v>
      </c>
      <c r="S90" s="67">
        <f>SUM(S89,S73,S54,S32,S5)</f>
        <v>65819</v>
      </c>
      <c r="T90" s="67">
        <f>SUM(T89,T73,T54,T32,T5)</f>
        <v>1571</v>
      </c>
      <c r="U90" s="67">
        <f>SUM(U89,U73,U54,U32,U5)</f>
        <v>2326853</v>
      </c>
    </row>
  </sheetData>
  <mergeCells count="7">
    <mergeCell ref="A90:B90"/>
    <mergeCell ref="A89:B89"/>
    <mergeCell ref="C1:J1"/>
    <mergeCell ref="C2:J2"/>
    <mergeCell ref="A32:B32"/>
    <mergeCell ref="A54:B54"/>
    <mergeCell ref="A73:B73"/>
  </mergeCells>
  <pageMargins left="0.31496062992125984" right="0.31496062992125984" top="0.55118110236220474" bottom="0.55118110236220474" header="0.31496062992125984" footer="0.19685039370078741"/>
  <pageSetup paperSize="9" orientation="landscape" r:id="rId1"/>
  <headerFooter>
    <oddFooter>&amp;R&amp;11ประมวลผลเมื่อวันที่ 1 มิ.ย.2564 เวลา 08.00 น.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ทั่วประเทศ</vt:lpstr>
      <vt:lpstr>ช่วงอายุ</vt:lpstr>
      <vt:lpstr>รายอาชีพ</vt:lpstr>
      <vt:lpstr>ทักษะเฉพาะช่าง</vt:lpstr>
      <vt:lpstr>ช่วงอายุ!Print_Titles</vt:lpstr>
      <vt:lpstr>ทักษะเฉพาะช่าง!Print_Titles</vt:lpstr>
      <vt:lpstr>ทั่วประเทศ!Print_Titles</vt:lpstr>
      <vt:lpstr>รายอาชีพ!Print_Titles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NOK</dc:creator>
  <cp:lastModifiedBy>Officer</cp:lastModifiedBy>
  <cp:lastPrinted>2021-06-01T15:48:09Z</cp:lastPrinted>
  <dcterms:created xsi:type="dcterms:W3CDTF">2021-06-01T03:22:06Z</dcterms:created>
  <dcterms:modified xsi:type="dcterms:W3CDTF">2021-06-01T15:53:00Z</dcterms:modified>
</cp:coreProperties>
</file>