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xport Worksheet" sheetId="1" r:id="rId1"/>
  </sheets>
  <definedNames>
    <definedName name="_xlnm.Print_Titles" localSheetId="0">'Export Worksheet'!$1:$3</definedName>
  </definedNames>
  <calcPr calcId="145621"/>
</workbook>
</file>

<file path=xl/calcChain.xml><?xml version="1.0" encoding="utf-8"?>
<calcChain xmlns="http://schemas.openxmlformats.org/spreadsheetml/2006/main">
  <c r="U5" i="1" l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W5" i="1" l="1"/>
  <c r="E6" i="1"/>
  <c r="E5" i="1"/>
  <c r="D4" i="1"/>
  <c r="U4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W78" i="1"/>
  <c r="W75" i="1"/>
  <c r="W74" i="1"/>
  <c r="W71" i="1"/>
  <c r="W66" i="1"/>
  <c r="W62" i="1"/>
  <c r="W59" i="1"/>
  <c r="W58" i="1"/>
  <c r="W55" i="1"/>
  <c r="W50" i="1"/>
  <c r="W46" i="1"/>
  <c r="W43" i="1"/>
  <c r="W42" i="1"/>
  <c r="W39" i="1"/>
  <c r="W34" i="1"/>
  <c r="W30" i="1"/>
  <c r="W27" i="1"/>
  <c r="W26" i="1"/>
  <c r="W23" i="1"/>
  <c r="W18" i="1"/>
  <c r="W14" i="1"/>
  <c r="W11" i="1"/>
  <c r="W10" i="1"/>
  <c r="W7" i="1"/>
  <c r="W70" i="1"/>
  <c r="W54" i="1"/>
  <c r="W38" i="1"/>
  <c r="W22" i="1"/>
  <c r="W6" i="1"/>
  <c r="S4" i="1"/>
  <c r="R4" i="1"/>
  <c r="W81" i="1"/>
  <c r="W80" i="1"/>
  <c r="W79" i="1"/>
  <c r="W77" i="1"/>
  <c r="W76" i="1"/>
  <c r="W73" i="1"/>
  <c r="W72" i="1"/>
  <c r="W69" i="1"/>
  <c r="W68" i="1"/>
  <c r="W67" i="1"/>
  <c r="W65" i="1"/>
  <c r="W64" i="1"/>
  <c r="W63" i="1"/>
  <c r="W61" i="1"/>
  <c r="W60" i="1"/>
  <c r="W57" i="1"/>
  <c r="W56" i="1"/>
  <c r="W53" i="1"/>
  <c r="W52" i="1"/>
  <c r="W51" i="1"/>
  <c r="W49" i="1"/>
  <c r="W48" i="1"/>
  <c r="W47" i="1"/>
  <c r="W45" i="1"/>
  <c r="W44" i="1"/>
  <c r="W41" i="1"/>
  <c r="W40" i="1"/>
  <c r="W37" i="1"/>
  <c r="W36" i="1"/>
  <c r="W35" i="1"/>
  <c r="W33" i="1"/>
  <c r="W32" i="1"/>
  <c r="W31" i="1"/>
  <c r="W29" i="1"/>
  <c r="W28" i="1"/>
  <c r="W25" i="1"/>
  <c r="W24" i="1"/>
  <c r="W21" i="1"/>
  <c r="W20" i="1"/>
  <c r="W19" i="1"/>
  <c r="W17" i="1"/>
  <c r="W16" i="1"/>
  <c r="W15" i="1"/>
  <c r="W13" i="1"/>
  <c r="W12" i="1"/>
  <c r="W9" i="1"/>
  <c r="W8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V4" i="1"/>
  <c r="P4" i="1"/>
  <c r="O4" i="1"/>
  <c r="M4" i="1"/>
  <c r="L4" i="1"/>
  <c r="J4" i="1"/>
  <c r="I4" i="1"/>
  <c r="G4" i="1"/>
  <c r="F4" i="1"/>
  <c r="C4" i="1"/>
  <c r="E4" i="1" s="1"/>
  <c r="N4" i="1" l="1"/>
  <c r="H4" i="1"/>
  <c r="W4" i="1"/>
  <c r="Q4" i="1"/>
  <c r="K4" i="1"/>
  <c r="T4" i="1"/>
</calcChain>
</file>

<file path=xl/sharedStrings.xml><?xml version="1.0" encoding="utf-8"?>
<sst xmlns="http://schemas.openxmlformats.org/spreadsheetml/2006/main" count="102" uniqueCount="102">
  <si>
    <t>จังหวัด</t>
  </si>
  <si>
    <t>ชายต่ำกว่า 7 ปี</t>
  </si>
  <si>
    <t>ชายอายุ 18 - 59 ปี</t>
  </si>
  <si>
    <t>ชายอายุ 60 - 69 ปี</t>
  </si>
  <si>
    <t>ชายตั้งแต่ 70 ปีขึ้นไป</t>
  </si>
  <si>
    <t>ชายเกิดปีไทย</t>
  </si>
  <si>
    <t>ยอดรวมชาย</t>
  </si>
  <si>
    <t>หญิงต่ำกว่า 7 ปี</t>
  </si>
  <si>
    <t>หญิงอายุ 18 - 59 ปี</t>
  </si>
  <si>
    <t>หญิง 60 - 69 ปี</t>
  </si>
  <si>
    <t>หญิงตั้งแต่ 70 ปีขึ้นไป</t>
  </si>
  <si>
    <t>หญิงเกิดปีไทย</t>
  </si>
  <si>
    <t>ยอดรวมหญิง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</si>
  <si>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</si>
  <si>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</si>
  <si>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</si>
  <si>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</si>
  <si>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</si>
  <si>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</si>
  <si>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</si>
  <si>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</si>
  <si>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</si>
  <si>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</si>
  <si>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</si>
  <si>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</si>
  <si>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</si>
  <si>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</si>
  <si>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</si>
  <si>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</si>
  <si>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</si>
  <si>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</si>
  <si>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</si>
  <si>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</si>
  <si>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</si>
  <si>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</si>
  <si>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</si>
  <si>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</si>
  <si>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</si>
  <si>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</si>
  <si>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</si>
  <si>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</si>
  <si>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</si>
  <si>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</si>
  <si>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</si>
  <si>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</si>
  <si>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</si>
  <si>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</si>
  <si>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</si>
  <si>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</si>
  <si>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</si>
  <si>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</si>
  <si>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</si>
  <si>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</si>
  <si>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</si>
  <si>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</si>
  <si>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</si>
  <si>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</si>
  <si>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</si>
  <si>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</si>
  <si>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</si>
  <si>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</si>
  <si>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</si>
  <si>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</si>
  <si>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</si>
  <si>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</si>
  <si>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</si>
  <si>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</si>
  <si>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</si>
  <si>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</si>
  <si>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</si>
  <si>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</si>
  <si>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</si>
  <si>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</si>
  <si>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</si>
  <si>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</si>
  <si>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</si>
  <si>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</si>
  <si>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</si>
  <si>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</si>
  <si>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</si>
  <si>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</si>
  <si>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</si>
  <si>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</si>
  <si>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</si>
  <si>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</si>
  <si>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</si>
  <si>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</si>
  <si>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</si>
  <si>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</si>
  <si>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</si>
  <si>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ลำดับที่</t>
  </si>
  <si>
    <t>รวม</t>
  </si>
  <si>
    <t>รวม ต่ำกว่า 7 ปี</t>
  </si>
  <si>
    <t>รวม 18-59 ปี</t>
  </si>
  <si>
    <t>รวม 60-69 ปี</t>
  </si>
  <si>
    <t>รวม 70 ปีขึ้นไป</t>
  </si>
  <si>
    <t>รวมเกิดปีไทย</t>
  </si>
  <si>
    <t>ทั่วประเทศ</t>
  </si>
  <si>
    <t>หญิงอายุ 7 - 17 ปี</t>
  </si>
  <si>
    <t>ชายอายุ 7 - 17 ปี</t>
  </si>
  <si>
    <t>รวม 7-17 ปี</t>
  </si>
  <si>
    <t>จำนวนประชากรแบ่งตามช่วงอายุ รายจังหวัด ณ เดือน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</si>
</sst>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/>
    </xf>
    <xf numFmtId="187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187" fontId="2" fillId="0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87" fontId="2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187" fontId="2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187" fontId="2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187" fontId="2" fillId="5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187" fontId="2" fillId="6" borderId="1" xfId="0" applyNumberFormat="1" applyFont="1" applyFill="1" applyBorder="1"/>
    <xf numFmtId="0" fontId="4" fillId="7" borderId="1" xfId="0" applyFont="1" applyFill="1" applyBorder="1" applyAlignment="1">
      <alignment horizontal="center"/>
    </xf>
    <xf numFmtId="187" fontId="2" fillId="7" borderId="1" xfId="0" applyNumberFormat="1" applyFont="1" applyFill="1" applyBorder="1"/>
    <xf numFmtId="187" fontId="3" fillId="7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87" fontId="4" fillId="0" borderId="0" xfId="0" applyNumberFormat="1" applyFont="1"/>
    <xf numFmtId="187" fontId="4" fillId="3" borderId="1" xfId="0" applyNumberFormat="1" applyFont="1" applyFill="1" applyBorder="1" applyAlignment="1">
      <alignment horizontal="center"/>
    </xf>
    <xf numFmtId="187" fontId="2" fillId="0" borderId="0" xfId="0" applyNumberFormat="1" applyFont="1"/>
    <xf numFmtId="0" fontId="2" fillId="0" borderId="1" xfId="0" applyFont="1" applyBorder="1" applyAlignment="1">
      <alignment horizontal="center"/>
    </xf>
    <xf numFmtId="187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D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zoomScale="70" zoomScaleNormal="70" workbookViewId="0">
      <pane ySplit="3" topLeftCell="A4" activePane="bottomLeft" state="frozen"/>
      <selection pane="bottomLeft" sqref="A1:W1"/>
    </sheetView>
  </sheetViews>
  <sheetFormatPr defaultRowHeight="21" x14ac:dyDescent="0.35"/>
  <cols>
    <col min="1" max="1" width="6" style="1" customWidth="1"/>
    <col min="2" max="2" width="18.375" style="1" bestFit="1" customWidth="1"/>
    <col min="3" max="3" width="12" style="25" bestFit="1" customWidth="1"/>
    <col min="4" max="4" width="12.375" style="25" bestFit="1" customWidth="1"/>
    <col min="5" max="5" width="12.625" style="1" bestFit="1" customWidth="1"/>
    <col min="6" max="6" width="14.125" style="1" bestFit="1" customWidth="1"/>
    <col min="7" max="7" width="14.5" style="1" bestFit="1" customWidth="1"/>
    <col min="8" max="8" width="10.5" style="1" customWidth="1"/>
    <col min="9" max="9" width="15.125" style="1" bestFit="1" customWidth="1"/>
    <col min="10" max="10" width="15.5" style="1" bestFit="1" customWidth="1"/>
    <col min="11" max="11" width="11.75" style="1" bestFit="1" customWidth="1"/>
    <col min="12" max="12" width="15.125" style="1" bestFit="1" customWidth="1"/>
    <col min="13" max="13" width="12.5" style="1" bestFit="1" customWidth="1"/>
    <col min="14" max="14" width="12.375" style="1" customWidth="1"/>
    <col min="15" max="15" width="16.25" style="1" bestFit="1" customWidth="1"/>
    <col min="16" max="16" width="16.625" style="1" bestFit="1" customWidth="1"/>
    <col min="17" max="17" width="12.25" style="1" bestFit="1" customWidth="1"/>
    <col min="18" max="18" width="10.25" style="1" bestFit="1" customWidth="1"/>
    <col min="19" max="19" width="10.625" style="1" bestFit="1" customWidth="1"/>
    <col min="20" max="20" width="10.25" style="1" bestFit="1" customWidth="1"/>
    <col min="21" max="23" width="11.75" style="1" bestFit="1" customWidth="1"/>
    <col min="24" max="16384" width="9" style="1"/>
  </cols>
  <sheetData>
    <row r="1" spans="1:23" x14ac:dyDescent="0.35">
      <c r="A1" s="29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35">
      <c r="A2" s="3"/>
      <c r="B2" s="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35">
      <c r="A3" s="4" t="s">
        <v>90</v>
      </c>
      <c r="B3" s="4" t="s">
        <v>0</v>
      </c>
      <c r="C3" s="24" t="s">
        <v>1</v>
      </c>
      <c r="D3" s="24" t="s">
        <v>7</v>
      </c>
      <c r="E3" s="11" t="s">
        <v>92</v>
      </c>
      <c r="F3" s="15" t="s">
        <v>99</v>
      </c>
      <c r="G3" s="15" t="s">
        <v>98</v>
      </c>
      <c r="H3" s="15" t="s">
        <v>100</v>
      </c>
      <c r="I3" s="17" t="s">
        <v>2</v>
      </c>
      <c r="J3" s="17" t="s">
        <v>8</v>
      </c>
      <c r="K3" s="17" t="s">
        <v>93</v>
      </c>
      <c r="L3" s="9" t="s">
        <v>3</v>
      </c>
      <c r="M3" s="9" t="s">
        <v>9</v>
      </c>
      <c r="N3" s="9" t="s">
        <v>94</v>
      </c>
      <c r="O3" s="13" t="s">
        <v>4</v>
      </c>
      <c r="P3" s="13" t="s">
        <v>10</v>
      </c>
      <c r="Q3" s="13" t="s">
        <v>95</v>
      </c>
      <c r="R3" s="4" t="s">
        <v>5</v>
      </c>
      <c r="S3" s="4" t="s">
        <v>11</v>
      </c>
      <c r="T3" s="4" t="s">
        <v>96</v>
      </c>
      <c r="U3" s="19" t="s">
        <v>6</v>
      </c>
      <c r="V3" s="19" t="s">
        <v>12</v>
      </c>
      <c r="W3" s="19" t="s">
        <v>91</v>
      </c>
    </row>
    <row r="4" spans="1:23" x14ac:dyDescent="0.35">
      <c r="A4" s="28" t="s">
        <v>97</v>
      </c>
      <c r="B4" s="28"/>
      <c r="C4" s="12">
        <f>SUM(C5:C81)</f>
        <v>2241111</v>
      </c>
      <c r="D4" s="12">
        <f>SUM(D5:D81)</f>
        <v>2114346</v>
      </c>
      <c r="E4" s="12">
        <f>SUM(C4:D4)</f>
        <v>4355457</v>
      </c>
      <c r="F4" s="16">
        <f t="shared" ref="F4:G4" si="0">SUM(F5:F81)</f>
        <v>4482546</v>
      </c>
      <c r="G4" s="16">
        <f t="shared" si="0"/>
        <v>4240944</v>
      </c>
      <c r="H4" s="16">
        <f>SUM(F4:G4)</f>
        <v>8723490</v>
      </c>
      <c r="I4" s="18">
        <f>SUM(I5:I81)</f>
        <v>19979539</v>
      </c>
      <c r="J4" s="18">
        <f>SUM(J5:J81)</f>
        <v>20447819</v>
      </c>
      <c r="K4" s="18">
        <f>SUM(I4:J4)</f>
        <v>40427358</v>
      </c>
      <c r="L4" s="10">
        <f>SUM(L5:L81)</f>
        <v>3294521</v>
      </c>
      <c r="M4" s="10">
        <f>SUM(M5:M81)</f>
        <v>3913400</v>
      </c>
      <c r="N4" s="10">
        <f>SUM(L4:M4)</f>
        <v>7207921</v>
      </c>
      <c r="O4" s="14">
        <f>SUM(O5:O81)</f>
        <v>2284986</v>
      </c>
      <c r="P4" s="14">
        <f>SUM(P5:P81)</f>
        <v>3105406</v>
      </c>
      <c r="Q4" s="14">
        <f>SUM(O4:P4)</f>
        <v>5390392</v>
      </c>
      <c r="R4" s="5">
        <f>SUM(R5:R81)</f>
        <v>15</v>
      </c>
      <c r="S4" s="5">
        <f>SUM(S5:S81)</f>
        <v>18</v>
      </c>
      <c r="T4" s="5">
        <f>SUM(R4:S4)</f>
        <v>33</v>
      </c>
      <c r="U4" s="20">
        <f>SUM(U5:U81)</f>
        <v>32282718</v>
      </c>
      <c r="V4" s="20">
        <f>SUM(V5:V81)</f>
        <v>33821933</v>
      </c>
      <c r="W4" s="20">
        <f t="shared" ref="W4:W35" si="1">SUM(U4:V4)</f>
        <v>66104651</v>
      </c>
    </row>
    <row r="5" spans="1:23" x14ac:dyDescent="0.35">
      <c r="A5" s="26">
        <v>1</v>
      </c>
      <c r="B5" s="6" t="s">
        <v>13</v>
      </c>
      <c r="C5" s="27">
        <v>159703</v>
      </c>
      <c r="D5" s="27">
        <v>150838</v>
      </c>
      <c r="E5" s="12">
        <f>SUM(C5:D5)</f>
        <v>310541</v>
      </c>
      <c r="F5" s="27">
        <v>322235</v>
      </c>
      <c r="G5" s="27">
        <v>308833</v>
      </c>
      <c r="H5" s="16">
        <f t="shared" ref="H5:H68" si="2">SUM(F5:G5)</f>
        <v>631068</v>
      </c>
      <c r="I5" s="27">
        <v>1592986</v>
      </c>
      <c r="J5" s="27">
        <v>1763730</v>
      </c>
      <c r="K5" s="18">
        <f t="shared" ref="K5:K68" si="3">SUM(I5:J5)</f>
        <v>3356716</v>
      </c>
      <c r="L5" s="27">
        <v>284404</v>
      </c>
      <c r="M5" s="27">
        <v>379003</v>
      </c>
      <c r="N5" s="10">
        <f t="shared" ref="N5:N68" si="4">SUM(L5:M5)</f>
        <v>663407</v>
      </c>
      <c r="O5" s="27">
        <v>217290</v>
      </c>
      <c r="P5" s="27">
        <v>322628</v>
      </c>
      <c r="Q5" s="14">
        <f t="shared" ref="Q5:Q68" si="5">SUM(O5:P5)</f>
        <v>539918</v>
      </c>
      <c r="R5" s="27">
        <v>0</v>
      </c>
      <c r="S5" s="27">
        <v>1</v>
      </c>
      <c r="T5" s="5">
        <f t="shared" ref="T5:T68" si="6">SUM(R5:S5)</f>
        <v>1</v>
      </c>
      <c r="U5" s="21">
        <f>SUM(R5,O5,L5,I5,F5,C5)</f>
        <v>2576618</v>
      </c>
      <c r="V5" s="21">
        <f>SUM(S5,P5,M5,J5,G5,D5)</f>
        <v>2925033</v>
      </c>
      <c r="W5" s="20">
        <f>SUM(U5:V5)</f>
        <v>5501651</v>
      </c>
    </row>
    <row r="6" spans="1:23" x14ac:dyDescent="0.35">
      <c r="A6" s="26">
        <v>2</v>
      </c>
      <c r="B6" s="6" t="s">
        <v>14</v>
      </c>
      <c r="C6" s="27">
        <v>47614</v>
      </c>
      <c r="D6" s="27">
        <v>44585</v>
      </c>
      <c r="E6" s="12">
        <f>SUM(C6:D6)</f>
        <v>92199</v>
      </c>
      <c r="F6" s="27">
        <v>90509</v>
      </c>
      <c r="G6" s="27">
        <v>86210</v>
      </c>
      <c r="H6" s="16">
        <f t="shared" si="2"/>
        <v>176719</v>
      </c>
      <c r="I6" s="27">
        <v>408597</v>
      </c>
      <c r="J6" s="27">
        <v>447577</v>
      </c>
      <c r="K6" s="18">
        <f t="shared" si="3"/>
        <v>856174</v>
      </c>
      <c r="L6" s="27">
        <v>61892</v>
      </c>
      <c r="M6" s="27">
        <v>79042</v>
      </c>
      <c r="N6" s="10">
        <f t="shared" si="4"/>
        <v>140934</v>
      </c>
      <c r="O6" s="27">
        <v>37676</v>
      </c>
      <c r="P6" s="27">
        <v>55356</v>
      </c>
      <c r="Q6" s="14">
        <f t="shared" si="5"/>
        <v>93032</v>
      </c>
      <c r="R6" s="27">
        <v>0</v>
      </c>
      <c r="S6" s="27">
        <v>1</v>
      </c>
      <c r="T6" s="5">
        <f t="shared" si="6"/>
        <v>1</v>
      </c>
      <c r="U6" s="21">
        <f t="shared" ref="U6:U69" si="7">SUM(R6,O6,L6,I6,F6,C6)</f>
        <v>646288</v>
      </c>
      <c r="V6" s="21">
        <f t="shared" ref="V6:V69" si="8">SUM(S6,P6,M6,J6,G6,D6)</f>
        <v>712771</v>
      </c>
      <c r="W6" s="20">
        <f t="shared" si="1"/>
        <v>1359059</v>
      </c>
    </row>
    <row r="7" spans="1:23" x14ac:dyDescent="0.35">
      <c r="A7" s="26">
        <v>3</v>
      </c>
      <c r="B7" s="6" t="s">
        <v>15</v>
      </c>
      <c r="C7" s="27">
        <v>38738</v>
      </c>
      <c r="D7" s="27">
        <v>36609</v>
      </c>
      <c r="E7" s="12">
        <f t="shared" ref="E7:E68" si="9">SUM(C7:D7)</f>
        <v>75347</v>
      </c>
      <c r="F7" s="27">
        <v>75972</v>
      </c>
      <c r="G7" s="27">
        <v>72060</v>
      </c>
      <c r="H7" s="16">
        <f t="shared" si="2"/>
        <v>148032</v>
      </c>
      <c r="I7" s="27">
        <v>372385</v>
      </c>
      <c r="J7" s="27">
        <v>430090</v>
      </c>
      <c r="K7" s="18">
        <f t="shared" si="3"/>
        <v>802475</v>
      </c>
      <c r="L7" s="27">
        <v>65503</v>
      </c>
      <c r="M7" s="27">
        <v>88406</v>
      </c>
      <c r="N7" s="10">
        <f t="shared" si="4"/>
        <v>153909</v>
      </c>
      <c r="O7" s="27">
        <v>48698</v>
      </c>
      <c r="P7" s="27">
        <v>66235</v>
      </c>
      <c r="Q7" s="14">
        <f t="shared" si="5"/>
        <v>114933</v>
      </c>
      <c r="R7" s="27">
        <v>0</v>
      </c>
      <c r="S7" s="27">
        <v>2</v>
      </c>
      <c r="T7" s="5">
        <f t="shared" si="6"/>
        <v>2</v>
      </c>
      <c r="U7" s="21">
        <f t="shared" si="7"/>
        <v>601296</v>
      </c>
      <c r="V7" s="21">
        <f t="shared" si="8"/>
        <v>693402</v>
      </c>
      <c r="W7" s="20">
        <f t="shared" si="1"/>
        <v>1294698</v>
      </c>
    </row>
    <row r="8" spans="1:23" x14ac:dyDescent="0.35">
      <c r="A8" s="26">
        <v>4</v>
      </c>
      <c r="B8" s="6" t="s">
        <v>16</v>
      </c>
      <c r="C8" s="27">
        <v>41186</v>
      </c>
      <c r="D8" s="27">
        <v>38792</v>
      </c>
      <c r="E8" s="12">
        <f t="shared" si="9"/>
        <v>79978</v>
      </c>
      <c r="F8" s="27">
        <v>79518</v>
      </c>
      <c r="G8" s="27">
        <v>75162</v>
      </c>
      <c r="H8" s="16">
        <f t="shared" si="2"/>
        <v>154680</v>
      </c>
      <c r="I8" s="27">
        <v>363005</v>
      </c>
      <c r="J8" s="27">
        <v>406302</v>
      </c>
      <c r="K8" s="18">
        <f t="shared" si="3"/>
        <v>769307</v>
      </c>
      <c r="L8" s="27">
        <v>53295</v>
      </c>
      <c r="M8" s="27">
        <v>66886</v>
      </c>
      <c r="N8" s="10">
        <f t="shared" si="4"/>
        <v>120181</v>
      </c>
      <c r="O8" s="27">
        <v>30952</v>
      </c>
      <c r="P8" s="27">
        <v>44391</v>
      </c>
      <c r="Q8" s="14">
        <f t="shared" si="5"/>
        <v>75343</v>
      </c>
      <c r="R8" s="27">
        <v>0</v>
      </c>
      <c r="S8" s="27">
        <v>1</v>
      </c>
      <c r="T8" s="5">
        <f t="shared" si="6"/>
        <v>1</v>
      </c>
      <c r="U8" s="21">
        <f t="shared" si="7"/>
        <v>567956</v>
      </c>
      <c r="V8" s="21">
        <f t="shared" si="8"/>
        <v>631534</v>
      </c>
      <c r="W8" s="20">
        <f t="shared" si="1"/>
        <v>1199490</v>
      </c>
    </row>
    <row r="9" spans="1:23" x14ac:dyDescent="0.35">
      <c r="A9" s="26">
        <v>5</v>
      </c>
      <c r="B9" s="6" t="s">
        <v>17</v>
      </c>
      <c r="C9" s="27">
        <v>26113</v>
      </c>
      <c r="D9" s="27">
        <v>24378</v>
      </c>
      <c r="E9" s="12">
        <f t="shared" si="9"/>
        <v>50491</v>
      </c>
      <c r="F9" s="27">
        <v>52461</v>
      </c>
      <c r="G9" s="27">
        <v>49735</v>
      </c>
      <c r="H9" s="16">
        <f t="shared" si="2"/>
        <v>102196</v>
      </c>
      <c r="I9" s="27">
        <v>244827</v>
      </c>
      <c r="J9" s="27">
        <v>257209</v>
      </c>
      <c r="K9" s="18">
        <f t="shared" si="3"/>
        <v>502036</v>
      </c>
      <c r="L9" s="27">
        <v>41244</v>
      </c>
      <c r="M9" s="27">
        <v>52001</v>
      </c>
      <c r="N9" s="10">
        <f t="shared" si="4"/>
        <v>93245</v>
      </c>
      <c r="O9" s="27">
        <v>29169</v>
      </c>
      <c r="P9" s="27">
        <v>43484</v>
      </c>
      <c r="Q9" s="14">
        <f t="shared" si="5"/>
        <v>72653</v>
      </c>
      <c r="R9" s="27">
        <v>0</v>
      </c>
      <c r="S9" s="27">
        <v>0</v>
      </c>
      <c r="T9" s="5">
        <f t="shared" si="6"/>
        <v>0</v>
      </c>
      <c r="U9" s="21">
        <f t="shared" si="7"/>
        <v>393814</v>
      </c>
      <c r="V9" s="21">
        <f t="shared" si="8"/>
        <v>426807</v>
      </c>
      <c r="W9" s="20">
        <f t="shared" si="1"/>
        <v>820621</v>
      </c>
    </row>
    <row r="10" spans="1:23" x14ac:dyDescent="0.35">
      <c r="A10" s="26">
        <v>6</v>
      </c>
      <c r="B10" s="6" t="s">
        <v>18</v>
      </c>
      <c r="C10" s="27">
        <v>7337</v>
      </c>
      <c r="D10" s="27">
        <v>6964</v>
      </c>
      <c r="E10" s="12">
        <f t="shared" si="9"/>
        <v>14301</v>
      </c>
      <c r="F10" s="27">
        <v>16620</v>
      </c>
      <c r="G10" s="27">
        <v>15619</v>
      </c>
      <c r="H10" s="16">
        <f t="shared" si="2"/>
        <v>32239</v>
      </c>
      <c r="I10" s="27">
        <v>79199</v>
      </c>
      <c r="J10" s="27">
        <v>81620</v>
      </c>
      <c r="K10" s="18">
        <f t="shared" si="3"/>
        <v>160819</v>
      </c>
      <c r="L10" s="27">
        <v>15901</v>
      </c>
      <c r="M10" s="27">
        <v>20403</v>
      </c>
      <c r="N10" s="10">
        <f t="shared" si="4"/>
        <v>36304</v>
      </c>
      <c r="O10" s="27">
        <v>11522</v>
      </c>
      <c r="P10" s="27">
        <v>17855</v>
      </c>
      <c r="Q10" s="14">
        <f t="shared" si="5"/>
        <v>29377</v>
      </c>
      <c r="R10" s="27">
        <v>0</v>
      </c>
      <c r="S10" s="27">
        <v>0</v>
      </c>
      <c r="T10" s="5">
        <f t="shared" si="6"/>
        <v>0</v>
      </c>
      <c r="U10" s="21">
        <f t="shared" si="7"/>
        <v>130579</v>
      </c>
      <c r="V10" s="21">
        <f t="shared" si="8"/>
        <v>142461</v>
      </c>
      <c r="W10" s="20">
        <f t="shared" si="1"/>
        <v>273040</v>
      </c>
    </row>
    <row r="11" spans="1:23" x14ac:dyDescent="0.35">
      <c r="A11" s="26">
        <v>7</v>
      </c>
      <c r="B11" s="6" t="s">
        <v>19</v>
      </c>
      <c r="C11" s="27">
        <v>21459</v>
      </c>
      <c r="D11" s="27">
        <v>20404</v>
      </c>
      <c r="E11" s="12">
        <f t="shared" si="9"/>
        <v>41863</v>
      </c>
      <c r="F11" s="27">
        <v>45446</v>
      </c>
      <c r="G11" s="27">
        <v>42411</v>
      </c>
      <c r="H11" s="16">
        <f t="shared" si="2"/>
        <v>87857</v>
      </c>
      <c r="I11" s="27">
        <v>229800</v>
      </c>
      <c r="J11" s="27">
        <v>219051</v>
      </c>
      <c r="K11" s="18">
        <f t="shared" si="3"/>
        <v>448851</v>
      </c>
      <c r="L11" s="27">
        <v>41141</v>
      </c>
      <c r="M11" s="27">
        <v>48344</v>
      </c>
      <c r="N11" s="10">
        <f t="shared" si="4"/>
        <v>89485</v>
      </c>
      <c r="O11" s="27">
        <v>28845</v>
      </c>
      <c r="P11" s="27">
        <v>39032</v>
      </c>
      <c r="Q11" s="14">
        <f t="shared" si="5"/>
        <v>67877</v>
      </c>
      <c r="R11" s="27">
        <v>0</v>
      </c>
      <c r="S11" s="27">
        <v>0</v>
      </c>
      <c r="T11" s="5">
        <f t="shared" si="6"/>
        <v>0</v>
      </c>
      <c r="U11" s="21">
        <f t="shared" si="7"/>
        <v>366691</v>
      </c>
      <c r="V11" s="21">
        <f t="shared" si="8"/>
        <v>369242</v>
      </c>
      <c r="W11" s="20">
        <f t="shared" si="1"/>
        <v>735933</v>
      </c>
    </row>
    <row r="12" spans="1:23" x14ac:dyDescent="0.35">
      <c r="A12" s="26">
        <v>8</v>
      </c>
      <c r="B12" s="6" t="s">
        <v>20</v>
      </c>
      <c r="C12" s="27">
        <v>5442</v>
      </c>
      <c r="D12" s="27">
        <v>4925</v>
      </c>
      <c r="E12" s="12">
        <f t="shared" si="9"/>
        <v>10367</v>
      </c>
      <c r="F12" s="27">
        <v>11908</v>
      </c>
      <c r="G12" s="27">
        <v>11275</v>
      </c>
      <c r="H12" s="16">
        <f t="shared" si="2"/>
        <v>23183</v>
      </c>
      <c r="I12" s="27">
        <v>57227</v>
      </c>
      <c r="J12" s="27">
        <v>59618</v>
      </c>
      <c r="K12" s="18">
        <f t="shared" si="3"/>
        <v>116845</v>
      </c>
      <c r="L12" s="27">
        <v>12400</v>
      </c>
      <c r="M12" s="27">
        <v>16428</v>
      </c>
      <c r="N12" s="10">
        <f t="shared" si="4"/>
        <v>28828</v>
      </c>
      <c r="O12" s="27">
        <v>9479</v>
      </c>
      <c r="P12" s="27">
        <v>14343</v>
      </c>
      <c r="Q12" s="14">
        <f t="shared" si="5"/>
        <v>23822</v>
      </c>
      <c r="R12" s="27">
        <v>0</v>
      </c>
      <c r="S12" s="27">
        <v>0</v>
      </c>
      <c r="T12" s="5">
        <f t="shared" si="6"/>
        <v>0</v>
      </c>
      <c r="U12" s="21">
        <f t="shared" si="7"/>
        <v>96456</v>
      </c>
      <c r="V12" s="21">
        <f t="shared" si="8"/>
        <v>106589</v>
      </c>
      <c r="W12" s="20">
        <f t="shared" si="1"/>
        <v>203045</v>
      </c>
    </row>
    <row r="13" spans="1:23" x14ac:dyDescent="0.35">
      <c r="A13" s="26">
        <v>9</v>
      </c>
      <c r="B13" s="6" t="s">
        <v>21</v>
      </c>
      <c r="C13" s="27">
        <v>8543</v>
      </c>
      <c r="D13" s="27">
        <v>8085</v>
      </c>
      <c r="E13" s="12">
        <f t="shared" si="9"/>
        <v>16628</v>
      </c>
      <c r="F13" s="27">
        <v>19235</v>
      </c>
      <c r="G13" s="27">
        <v>18051</v>
      </c>
      <c r="H13" s="16">
        <f t="shared" si="2"/>
        <v>37286</v>
      </c>
      <c r="I13" s="27">
        <v>91535</v>
      </c>
      <c r="J13" s="27">
        <v>93973</v>
      </c>
      <c r="K13" s="18">
        <f t="shared" si="3"/>
        <v>185508</v>
      </c>
      <c r="L13" s="27">
        <v>19187</v>
      </c>
      <c r="M13" s="27">
        <v>24653</v>
      </c>
      <c r="N13" s="10">
        <f t="shared" si="4"/>
        <v>43840</v>
      </c>
      <c r="O13" s="27">
        <v>14515</v>
      </c>
      <c r="P13" s="27">
        <v>20938</v>
      </c>
      <c r="Q13" s="14">
        <f t="shared" si="5"/>
        <v>35453</v>
      </c>
      <c r="R13" s="27">
        <v>0</v>
      </c>
      <c r="S13" s="27">
        <v>0</v>
      </c>
      <c r="T13" s="5">
        <f t="shared" si="6"/>
        <v>0</v>
      </c>
      <c r="U13" s="21">
        <f t="shared" si="7"/>
        <v>153015</v>
      </c>
      <c r="V13" s="21">
        <f t="shared" si="8"/>
        <v>165700</v>
      </c>
      <c r="W13" s="20">
        <f t="shared" si="1"/>
        <v>318715</v>
      </c>
    </row>
    <row r="14" spans="1:23" x14ac:dyDescent="0.35">
      <c r="A14" s="26">
        <v>10</v>
      </c>
      <c r="B14" s="6" t="s">
        <v>22</v>
      </c>
      <c r="C14" s="27">
        <v>20999</v>
      </c>
      <c r="D14" s="27">
        <v>20166</v>
      </c>
      <c r="E14" s="12">
        <f t="shared" si="9"/>
        <v>41165</v>
      </c>
      <c r="F14" s="27">
        <v>42818</v>
      </c>
      <c r="G14" s="27">
        <v>40346</v>
      </c>
      <c r="H14" s="16">
        <f t="shared" si="2"/>
        <v>83164</v>
      </c>
      <c r="I14" s="27">
        <v>197567</v>
      </c>
      <c r="J14" s="27">
        <v>196223</v>
      </c>
      <c r="K14" s="18">
        <f t="shared" si="3"/>
        <v>393790</v>
      </c>
      <c r="L14" s="27">
        <v>31642</v>
      </c>
      <c r="M14" s="27">
        <v>38984</v>
      </c>
      <c r="N14" s="10">
        <f t="shared" si="4"/>
        <v>70626</v>
      </c>
      <c r="O14" s="27">
        <v>20603</v>
      </c>
      <c r="P14" s="27">
        <v>29697</v>
      </c>
      <c r="Q14" s="14">
        <f t="shared" si="5"/>
        <v>50300</v>
      </c>
      <c r="R14" s="27">
        <v>0</v>
      </c>
      <c r="S14" s="27">
        <v>0</v>
      </c>
      <c r="T14" s="5">
        <f t="shared" si="6"/>
        <v>0</v>
      </c>
      <c r="U14" s="21">
        <f t="shared" si="7"/>
        <v>313629</v>
      </c>
      <c r="V14" s="21">
        <f t="shared" si="8"/>
        <v>325416</v>
      </c>
      <c r="W14" s="20">
        <f t="shared" si="1"/>
        <v>639045</v>
      </c>
    </row>
    <row r="15" spans="1:23" x14ac:dyDescent="0.35">
      <c r="A15" s="26">
        <v>11</v>
      </c>
      <c r="B15" s="6" t="s">
        <v>23</v>
      </c>
      <c r="C15" s="27">
        <v>62578</v>
      </c>
      <c r="D15" s="27">
        <v>58974</v>
      </c>
      <c r="E15" s="12">
        <f t="shared" si="9"/>
        <v>121552</v>
      </c>
      <c r="F15" s="27">
        <v>116097</v>
      </c>
      <c r="G15" s="27">
        <v>110352</v>
      </c>
      <c r="H15" s="16">
        <f t="shared" si="2"/>
        <v>226449</v>
      </c>
      <c r="I15" s="27">
        <v>494247</v>
      </c>
      <c r="J15" s="27">
        <v>510064</v>
      </c>
      <c r="K15" s="18">
        <f t="shared" si="3"/>
        <v>1004311</v>
      </c>
      <c r="L15" s="27">
        <v>62234</v>
      </c>
      <c r="M15" s="27">
        <v>78893</v>
      </c>
      <c r="N15" s="10">
        <f t="shared" si="4"/>
        <v>141127</v>
      </c>
      <c r="O15" s="27">
        <v>41812</v>
      </c>
      <c r="P15" s="27">
        <v>58087</v>
      </c>
      <c r="Q15" s="14">
        <f t="shared" si="5"/>
        <v>99899</v>
      </c>
      <c r="R15" s="27">
        <v>0</v>
      </c>
      <c r="S15" s="27">
        <v>0</v>
      </c>
      <c r="T15" s="5">
        <f t="shared" si="6"/>
        <v>0</v>
      </c>
      <c r="U15" s="21">
        <f t="shared" si="7"/>
        <v>776968</v>
      </c>
      <c r="V15" s="21">
        <f t="shared" si="8"/>
        <v>816370</v>
      </c>
      <c r="W15" s="20">
        <f t="shared" si="1"/>
        <v>1593338</v>
      </c>
    </row>
    <row r="16" spans="1:23" x14ac:dyDescent="0.35">
      <c r="A16" s="26">
        <v>12</v>
      </c>
      <c r="B16" s="6" t="s">
        <v>24</v>
      </c>
      <c r="C16" s="27">
        <v>30258</v>
      </c>
      <c r="D16" s="27">
        <v>28724</v>
      </c>
      <c r="E16" s="12">
        <f t="shared" si="9"/>
        <v>58982</v>
      </c>
      <c r="F16" s="27">
        <v>56292</v>
      </c>
      <c r="G16" s="27">
        <v>53674</v>
      </c>
      <c r="H16" s="16">
        <f t="shared" si="2"/>
        <v>109966</v>
      </c>
      <c r="I16" s="27">
        <v>237418</v>
      </c>
      <c r="J16" s="27">
        <v>241835</v>
      </c>
      <c r="K16" s="18">
        <f t="shared" si="3"/>
        <v>479253</v>
      </c>
      <c r="L16" s="27">
        <v>29203</v>
      </c>
      <c r="M16" s="27">
        <v>35370</v>
      </c>
      <c r="N16" s="10">
        <f t="shared" si="4"/>
        <v>64573</v>
      </c>
      <c r="O16" s="27">
        <v>18911</v>
      </c>
      <c r="P16" s="27">
        <v>26307</v>
      </c>
      <c r="Q16" s="14">
        <f t="shared" si="5"/>
        <v>45218</v>
      </c>
      <c r="R16" s="27">
        <v>0</v>
      </c>
      <c r="S16" s="27">
        <v>0</v>
      </c>
      <c r="T16" s="5">
        <f t="shared" si="6"/>
        <v>0</v>
      </c>
      <c r="U16" s="21">
        <f t="shared" si="7"/>
        <v>372082</v>
      </c>
      <c r="V16" s="21">
        <f t="shared" si="8"/>
        <v>385910</v>
      </c>
      <c r="W16" s="20">
        <f t="shared" si="1"/>
        <v>757992</v>
      </c>
    </row>
    <row r="17" spans="1:23" x14ac:dyDescent="0.35">
      <c r="A17" s="26">
        <v>13</v>
      </c>
      <c r="B17" s="6" t="s">
        <v>25</v>
      </c>
      <c r="C17" s="27">
        <v>18793</v>
      </c>
      <c r="D17" s="27">
        <v>17881</v>
      </c>
      <c r="E17" s="12">
        <f t="shared" si="9"/>
        <v>36674</v>
      </c>
      <c r="F17" s="27">
        <v>34746</v>
      </c>
      <c r="G17" s="27">
        <v>33149</v>
      </c>
      <c r="H17" s="16">
        <f t="shared" si="2"/>
        <v>67895</v>
      </c>
      <c r="I17" s="27">
        <v>160168</v>
      </c>
      <c r="J17" s="27">
        <v>163861</v>
      </c>
      <c r="K17" s="18">
        <f t="shared" si="3"/>
        <v>324029</v>
      </c>
      <c r="L17" s="27">
        <v>28243</v>
      </c>
      <c r="M17" s="27">
        <v>32840</v>
      </c>
      <c r="N17" s="10">
        <f t="shared" si="4"/>
        <v>61083</v>
      </c>
      <c r="O17" s="27">
        <v>19931</v>
      </c>
      <c r="P17" s="27">
        <v>26469</v>
      </c>
      <c r="Q17" s="14">
        <f t="shared" si="5"/>
        <v>46400</v>
      </c>
      <c r="R17" s="27">
        <v>0</v>
      </c>
      <c r="S17" s="27">
        <v>0</v>
      </c>
      <c r="T17" s="5">
        <f t="shared" si="6"/>
        <v>0</v>
      </c>
      <c r="U17" s="21">
        <f t="shared" si="7"/>
        <v>261881</v>
      </c>
      <c r="V17" s="21">
        <f t="shared" si="8"/>
        <v>274200</v>
      </c>
      <c r="W17" s="20">
        <f t="shared" si="1"/>
        <v>536081</v>
      </c>
    </row>
    <row r="18" spans="1:23" x14ac:dyDescent="0.35">
      <c r="A18" s="26">
        <v>14</v>
      </c>
      <c r="B18" s="6" t="s">
        <v>26</v>
      </c>
      <c r="C18" s="27">
        <v>7839</v>
      </c>
      <c r="D18" s="27">
        <v>7380</v>
      </c>
      <c r="E18" s="12">
        <f t="shared" si="9"/>
        <v>15219</v>
      </c>
      <c r="F18" s="27">
        <v>15915</v>
      </c>
      <c r="G18" s="27">
        <v>14878</v>
      </c>
      <c r="H18" s="16">
        <f t="shared" si="2"/>
        <v>30793</v>
      </c>
      <c r="I18" s="27">
        <v>68459</v>
      </c>
      <c r="J18" s="27">
        <v>68601</v>
      </c>
      <c r="K18" s="18">
        <f t="shared" si="3"/>
        <v>137060</v>
      </c>
      <c r="L18" s="27">
        <v>11692</v>
      </c>
      <c r="M18" s="27">
        <v>13313</v>
      </c>
      <c r="N18" s="10">
        <f t="shared" si="4"/>
        <v>25005</v>
      </c>
      <c r="O18" s="27">
        <v>8824</v>
      </c>
      <c r="P18" s="27">
        <v>10987</v>
      </c>
      <c r="Q18" s="14">
        <f t="shared" si="5"/>
        <v>19811</v>
      </c>
      <c r="R18" s="27">
        <v>0</v>
      </c>
      <c r="S18" s="27">
        <v>0</v>
      </c>
      <c r="T18" s="5">
        <f t="shared" si="6"/>
        <v>0</v>
      </c>
      <c r="U18" s="21">
        <f t="shared" si="7"/>
        <v>112729</v>
      </c>
      <c r="V18" s="21">
        <f t="shared" si="8"/>
        <v>115159</v>
      </c>
      <c r="W18" s="20">
        <f t="shared" si="1"/>
        <v>227888</v>
      </c>
    </row>
    <row r="19" spans="1:23" x14ac:dyDescent="0.35">
      <c r="A19" s="26">
        <v>15</v>
      </c>
      <c r="B19" s="6" t="s">
        <v>27</v>
      </c>
      <c r="C19" s="27">
        <v>25742</v>
      </c>
      <c r="D19" s="27">
        <v>24493</v>
      </c>
      <c r="E19" s="12">
        <f t="shared" si="9"/>
        <v>50235</v>
      </c>
      <c r="F19" s="27">
        <v>49471</v>
      </c>
      <c r="G19" s="27">
        <v>47126</v>
      </c>
      <c r="H19" s="16">
        <f t="shared" si="2"/>
        <v>96597</v>
      </c>
      <c r="I19" s="27">
        <v>220869</v>
      </c>
      <c r="J19" s="27">
        <v>222458</v>
      </c>
      <c r="K19" s="18">
        <f t="shared" si="3"/>
        <v>443327</v>
      </c>
      <c r="L19" s="27">
        <v>34412</v>
      </c>
      <c r="M19" s="27">
        <v>41123</v>
      </c>
      <c r="N19" s="10">
        <f t="shared" si="4"/>
        <v>75535</v>
      </c>
      <c r="O19" s="27">
        <v>25190</v>
      </c>
      <c r="P19" s="27">
        <v>35695</v>
      </c>
      <c r="Q19" s="14">
        <f t="shared" si="5"/>
        <v>60885</v>
      </c>
      <c r="R19" s="27">
        <v>0</v>
      </c>
      <c r="S19" s="27">
        <v>0</v>
      </c>
      <c r="T19" s="5">
        <f t="shared" si="6"/>
        <v>0</v>
      </c>
      <c r="U19" s="21">
        <f t="shared" si="7"/>
        <v>355684</v>
      </c>
      <c r="V19" s="21">
        <f t="shared" si="8"/>
        <v>370895</v>
      </c>
      <c r="W19" s="20">
        <f t="shared" si="1"/>
        <v>726579</v>
      </c>
    </row>
    <row r="20" spans="1:23" x14ac:dyDescent="0.35">
      <c r="A20" s="26">
        <v>16</v>
      </c>
      <c r="B20" s="6" t="s">
        <v>28</v>
      </c>
      <c r="C20" s="27">
        <v>18200</v>
      </c>
      <c r="D20" s="27">
        <v>17191</v>
      </c>
      <c r="E20" s="12">
        <f t="shared" si="9"/>
        <v>35391</v>
      </c>
      <c r="F20" s="27">
        <v>33461</v>
      </c>
      <c r="G20" s="27">
        <v>31692</v>
      </c>
      <c r="H20" s="16">
        <f t="shared" si="2"/>
        <v>65153</v>
      </c>
      <c r="I20" s="27">
        <v>154709</v>
      </c>
      <c r="J20" s="27">
        <v>151810</v>
      </c>
      <c r="K20" s="18">
        <f t="shared" si="3"/>
        <v>306519</v>
      </c>
      <c r="L20" s="27">
        <v>23253</v>
      </c>
      <c r="M20" s="27">
        <v>27727</v>
      </c>
      <c r="N20" s="10">
        <f t="shared" si="4"/>
        <v>50980</v>
      </c>
      <c r="O20" s="27">
        <v>16291</v>
      </c>
      <c r="P20" s="27">
        <v>23255</v>
      </c>
      <c r="Q20" s="14">
        <f t="shared" si="5"/>
        <v>39546</v>
      </c>
      <c r="R20" s="27">
        <v>0</v>
      </c>
      <c r="S20" s="27">
        <v>0</v>
      </c>
      <c r="T20" s="5">
        <f t="shared" si="6"/>
        <v>0</v>
      </c>
      <c r="U20" s="21">
        <f t="shared" si="7"/>
        <v>245914</v>
      </c>
      <c r="V20" s="21">
        <f t="shared" si="8"/>
        <v>251675</v>
      </c>
      <c r="W20" s="20">
        <f t="shared" si="1"/>
        <v>497589</v>
      </c>
    </row>
    <row r="21" spans="1:23" x14ac:dyDescent="0.35">
      <c r="A21" s="26">
        <v>17</v>
      </c>
      <c r="B21" s="6" t="s">
        <v>29</v>
      </c>
      <c r="C21" s="27">
        <v>8621</v>
      </c>
      <c r="D21" s="27">
        <v>7807</v>
      </c>
      <c r="E21" s="12">
        <f t="shared" si="9"/>
        <v>16428</v>
      </c>
      <c r="F21" s="27">
        <v>17322</v>
      </c>
      <c r="G21" s="27">
        <v>15541</v>
      </c>
      <c r="H21" s="16">
        <f t="shared" si="2"/>
        <v>32863</v>
      </c>
      <c r="I21" s="27">
        <v>78519</v>
      </c>
      <c r="J21" s="27">
        <v>76473</v>
      </c>
      <c r="K21" s="18">
        <f t="shared" si="3"/>
        <v>154992</v>
      </c>
      <c r="L21" s="27">
        <v>14128</v>
      </c>
      <c r="M21" s="27">
        <v>16798</v>
      </c>
      <c r="N21" s="10">
        <f t="shared" si="4"/>
        <v>30926</v>
      </c>
      <c r="O21" s="27">
        <v>10332</v>
      </c>
      <c r="P21" s="27">
        <v>14998</v>
      </c>
      <c r="Q21" s="14">
        <f t="shared" si="5"/>
        <v>25330</v>
      </c>
      <c r="R21" s="27">
        <v>0</v>
      </c>
      <c r="S21" s="27">
        <v>1</v>
      </c>
      <c r="T21" s="5">
        <f t="shared" si="6"/>
        <v>1</v>
      </c>
      <c r="U21" s="21">
        <f t="shared" si="7"/>
        <v>128922</v>
      </c>
      <c r="V21" s="21">
        <f t="shared" si="8"/>
        <v>131618</v>
      </c>
      <c r="W21" s="20">
        <f t="shared" si="1"/>
        <v>260540</v>
      </c>
    </row>
    <row r="22" spans="1:23" x14ac:dyDescent="0.35">
      <c r="A22" s="26">
        <v>18</v>
      </c>
      <c r="B22" s="6" t="s">
        <v>30</v>
      </c>
      <c r="C22" s="27">
        <v>21398</v>
      </c>
      <c r="D22" s="27">
        <v>20212</v>
      </c>
      <c r="E22" s="12">
        <f t="shared" si="9"/>
        <v>41610</v>
      </c>
      <c r="F22" s="27">
        <v>40828</v>
      </c>
      <c r="G22" s="27">
        <v>38775</v>
      </c>
      <c r="H22" s="16">
        <f t="shared" si="2"/>
        <v>79603</v>
      </c>
      <c r="I22" s="27">
        <v>175608</v>
      </c>
      <c r="J22" s="27">
        <v>171920</v>
      </c>
      <c r="K22" s="18">
        <f t="shared" si="3"/>
        <v>347528</v>
      </c>
      <c r="L22" s="27">
        <v>26320</v>
      </c>
      <c r="M22" s="27">
        <v>29061</v>
      </c>
      <c r="N22" s="10">
        <f t="shared" si="4"/>
        <v>55381</v>
      </c>
      <c r="O22" s="27">
        <v>16801</v>
      </c>
      <c r="P22" s="27">
        <v>21540</v>
      </c>
      <c r="Q22" s="14">
        <f t="shared" si="5"/>
        <v>38341</v>
      </c>
      <c r="R22" s="27">
        <v>0</v>
      </c>
      <c r="S22" s="27">
        <v>0</v>
      </c>
      <c r="T22" s="5">
        <f t="shared" si="6"/>
        <v>0</v>
      </c>
      <c r="U22" s="21">
        <f t="shared" si="7"/>
        <v>280955</v>
      </c>
      <c r="V22" s="21">
        <f t="shared" si="8"/>
        <v>281508</v>
      </c>
      <c r="W22" s="20">
        <f t="shared" si="1"/>
        <v>562463</v>
      </c>
    </row>
    <row r="23" spans="1:23" x14ac:dyDescent="0.35">
      <c r="A23" s="26">
        <v>19</v>
      </c>
      <c r="B23" s="6" t="s">
        <v>31</v>
      </c>
      <c r="C23" s="27">
        <v>82851</v>
      </c>
      <c r="D23" s="27">
        <v>78544</v>
      </c>
      <c r="E23" s="12">
        <f t="shared" si="9"/>
        <v>161395</v>
      </c>
      <c r="F23" s="27">
        <v>173598</v>
      </c>
      <c r="G23" s="27">
        <v>163749</v>
      </c>
      <c r="H23" s="16">
        <f t="shared" si="2"/>
        <v>337347</v>
      </c>
      <c r="I23" s="27">
        <v>807274</v>
      </c>
      <c r="J23" s="27">
        <v>817384</v>
      </c>
      <c r="K23" s="18">
        <f t="shared" si="3"/>
        <v>1624658</v>
      </c>
      <c r="L23" s="27">
        <v>131760</v>
      </c>
      <c r="M23" s="27">
        <v>153535</v>
      </c>
      <c r="N23" s="10">
        <f t="shared" si="4"/>
        <v>285295</v>
      </c>
      <c r="O23" s="27">
        <v>95797</v>
      </c>
      <c r="P23" s="27">
        <v>126819</v>
      </c>
      <c r="Q23" s="14">
        <f t="shared" si="5"/>
        <v>222616</v>
      </c>
      <c r="R23" s="27">
        <v>0</v>
      </c>
      <c r="S23" s="27">
        <v>1</v>
      </c>
      <c r="T23" s="5">
        <f t="shared" si="6"/>
        <v>1</v>
      </c>
      <c r="U23" s="21">
        <f t="shared" si="7"/>
        <v>1291280</v>
      </c>
      <c r="V23" s="21">
        <f t="shared" si="8"/>
        <v>1340032</v>
      </c>
      <c r="W23" s="20">
        <f t="shared" si="1"/>
        <v>2631312</v>
      </c>
    </row>
    <row r="24" spans="1:23" x14ac:dyDescent="0.35">
      <c r="A24" s="26">
        <v>20</v>
      </c>
      <c r="B24" s="6" t="s">
        <v>32</v>
      </c>
      <c r="C24" s="27">
        <v>52973</v>
      </c>
      <c r="D24" s="27">
        <v>50267</v>
      </c>
      <c r="E24" s="12">
        <f t="shared" si="9"/>
        <v>103240</v>
      </c>
      <c r="F24" s="27">
        <v>112599</v>
      </c>
      <c r="G24" s="27">
        <v>105993</v>
      </c>
      <c r="H24" s="16">
        <f t="shared" si="2"/>
        <v>218592</v>
      </c>
      <c r="I24" s="27">
        <v>488627</v>
      </c>
      <c r="J24" s="27">
        <v>487061</v>
      </c>
      <c r="K24" s="18">
        <f t="shared" si="3"/>
        <v>975688</v>
      </c>
      <c r="L24" s="27">
        <v>72868</v>
      </c>
      <c r="M24" s="27">
        <v>81094</v>
      </c>
      <c r="N24" s="10">
        <f t="shared" si="4"/>
        <v>153962</v>
      </c>
      <c r="O24" s="27">
        <v>54615</v>
      </c>
      <c r="P24" s="27">
        <v>71169</v>
      </c>
      <c r="Q24" s="14">
        <f t="shared" si="5"/>
        <v>125784</v>
      </c>
      <c r="R24" s="27">
        <v>0</v>
      </c>
      <c r="S24" s="27">
        <v>0</v>
      </c>
      <c r="T24" s="5">
        <f t="shared" si="6"/>
        <v>0</v>
      </c>
      <c r="U24" s="21">
        <f t="shared" si="7"/>
        <v>781682</v>
      </c>
      <c r="V24" s="21">
        <f t="shared" si="8"/>
        <v>795584</v>
      </c>
      <c r="W24" s="20">
        <f t="shared" si="1"/>
        <v>1577266</v>
      </c>
    </row>
    <row r="25" spans="1:23" x14ac:dyDescent="0.35">
      <c r="A25" s="26">
        <v>21</v>
      </c>
      <c r="B25" s="6" t="s">
        <v>33</v>
      </c>
      <c r="C25" s="27">
        <v>46424</v>
      </c>
      <c r="D25" s="27">
        <v>43959</v>
      </c>
      <c r="E25" s="12">
        <f t="shared" si="9"/>
        <v>90383</v>
      </c>
      <c r="F25" s="27">
        <v>96221</v>
      </c>
      <c r="G25" s="27">
        <v>91173</v>
      </c>
      <c r="H25" s="16">
        <f t="shared" si="2"/>
        <v>187394</v>
      </c>
      <c r="I25" s="27">
        <v>427657</v>
      </c>
      <c r="J25" s="27">
        <v>418509</v>
      </c>
      <c r="K25" s="18">
        <f t="shared" si="3"/>
        <v>846166</v>
      </c>
      <c r="L25" s="27">
        <v>63958</v>
      </c>
      <c r="M25" s="27">
        <v>72775</v>
      </c>
      <c r="N25" s="10">
        <f t="shared" si="4"/>
        <v>136733</v>
      </c>
      <c r="O25" s="27">
        <v>48346</v>
      </c>
      <c r="P25" s="27">
        <v>64302</v>
      </c>
      <c r="Q25" s="14">
        <f t="shared" si="5"/>
        <v>112648</v>
      </c>
      <c r="R25" s="27">
        <v>0</v>
      </c>
      <c r="S25" s="27">
        <v>0</v>
      </c>
      <c r="T25" s="5">
        <f t="shared" si="6"/>
        <v>0</v>
      </c>
      <c r="U25" s="21">
        <f t="shared" si="7"/>
        <v>682606</v>
      </c>
      <c r="V25" s="21">
        <f t="shared" si="8"/>
        <v>690718</v>
      </c>
      <c r="W25" s="20">
        <f t="shared" si="1"/>
        <v>1373324</v>
      </c>
    </row>
    <row r="26" spans="1:23" x14ac:dyDescent="0.35">
      <c r="A26" s="26">
        <v>22</v>
      </c>
      <c r="B26" s="6" t="s">
        <v>34</v>
      </c>
      <c r="C26" s="27">
        <v>47918</v>
      </c>
      <c r="D26" s="27">
        <v>45259</v>
      </c>
      <c r="E26" s="12">
        <f t="shared" si="9"/>
        <v>93177</v>
      </c>
      <c r="F26" s="27">
        <v>99245</v>
      </c>
      <c r="G26" s="27">
        <v>94058</v>
      </c>
      <c r="H26" s="16">
        <f t="shared" si="2"/>
        <v>193303</v>
      </c>
      <c r="I26" s="27">
        <v>458231</v>
      </c>
      <c r="J26" s="27">
        <v>450424</v>
      </c>
      <c r="K26" s="18">
        <f t="shared" si="3"/>
        <v>908655</v>
      </c>
      <c r="L26" s="27">
        <v>68734</v>
      </c>
      <c r="M26" s="27">
        <v>76112</v>
      </c>
      <c r="N26" s="10">
        <f t="shared" si="4"/>
        <v>144846</v>
      </c>
      <c r="O26" s="27">
        <v>49712</v>
      </c>
      <c r="P26" s="27">
        <v>65302</v>
      </c>
      <c r="Q26" s="14">
        <f t="shared" si="5"/>
        <v>115014</v>
      </c>
      <c r="R26" s="27">
        <v>2</v>
      </c>
      <c r="S26" s="27">
        <v>2</v>
      </c>
      <c r="T26" s="5">
        <f t="shared" si="6"/>
        <v>4</v>
      </c>
      <c r="U26" s="21">
        <f t="shared" si="7"/>
        <v>723842</v>
      </c>
      <c r="V26" s="21">
        <f t="shared" si="8"/>
        <v>731157</v>
      </c>
      <c r="W26" s="20">
        <f t="shared" si="1"/>
        <v>1454999</v>
      </c>
    </row>
    <row r="27" spans="1:23" x14ac:dyDescent="0.35">
      <c r="A27" s="26">
        <v>23</v>
      </c>
      <c r="B27" s="6" t="s">
        <v>35</v>
      </c>
      <c r="C27" s="27">
        <v>65164</v>
      </c>
      <c r="D27" s="27">
        <v>61689</v>
      </c>
      <c r="E27" s="12">
        <f t="shared" si="9"/>
        <v>126853</v>
      </c>
      <c r="F27" s="27">
        <v>131622</v>
      </c>
      <c r="G27" s="27">
        <v>124628</v>
      </c>
      <c r="H27" s="16">
        <f t="shared" si="2"/>
        <v>256250</v>
      </c>
      <c r="I27" s="27">
        <v>591107</v>
      </c>
      <c r="J27" s="27">
        <v>582576</v>
      </c>
      <c r="K27" s="18">
        <f t="shared" si="3"/>
        <v>1173683</v>
      </c>
      <c r="L27" s="27">
        <v>85220</v>
      </c>
      <c r="M27" s="27">
        <v>93551</v>
      </c>
      <c r="N27" s="10">
        <f t="shared" si="4"/>
        <v>178771</v>
      </c>
      <c r="O27" s="27">
        <v>58907</v>
      </c>
      <c r="P27" s="27">
        <v>75027</v>
      </c>
      <c r="Q27" s="14">
        <f t="shared" si="5"/>
        <v>133934</v>
      </c>
      <c r="R27" s="27">
        <v>0</v>
      </c>
      <c r="S27" s="27">
        <v>0</v>
      </c>
      <c r="T27" s="5">
        <f t="shared" si="6"/>
        <v>0</v>
      </c>
      <c r="U27" s="21">
        <f t="shared" si="7"/>
        <v>932020</v>
      </c>
      <c r="V27" s="21">
        <f t="shared" si="8"/>
        <v>937471</v>
      </c>
      <c r="W27" s="20">
        <f t="shared" si="1"/>
        <v>1869491</v>
      </c>
    </row>
    <row r="28" spans="1:23" x14ac:dyDescent="0.35">
      <c r="A28" s="26">
        <v>24</v>
      </c>
      <c r="B28" s="6" t="s">
        <v>36</v>
      </c>
      <c r="C28" s="27">
        <v>15943</v>
      </c>
      <c r="D28" s="27">
        <v>15067</v>
      </c>
      <c r="E28" s="12">
        <f t="shared" si="9"/>
        <v>31010</v>
      </c>
      <c r="F28" s="27">
        <v>33421</v>
      </c>
      <c r="G28" s="27">
        <v>31681</v>
      </c>
      <c r="H28" s="16">
        <f t="shared" si="2"/>
        <v>65102</v>
      </c>
      <c r="I28" s="27">
        <v>169195</v>
      </c>
      <c r="J28" s="27">
        <v>165250</v>
      </c>
      <c r="K28" s="18">
        <f t="shared" si="3"/>
        <v>334445</v>
      </c>
      <c r="L28" s="27">
        <v>27518</v>
      </c>
      <c r="M28" s="27">
        <v>30534</v>
      </c>
      <c r="N28" s="10">
        <f t="shared" si="4"/>
        <v>58052</v>
      </c>
      <c r="O28" s="27">
        <v>18819</v>
      </c>
      <c r="P28" s="27">
        <v>24361</v>
      </c>
      <c r="Q28" s="14">
        <f t="shared" si="5"/>
        <v>43180</v>
      </c>
      <c r="R28" s="27">
        <v>0</v>
      </c>
      <c r="S28" s="27">
        <v>0</v>
      </c>
      <c r="T28" s="5">
        <f t="shared" si="6"/>
        <v>0</v>
      </c>
      <c r="U28" s="21">
        <f t="shared" si="7"/>
        <v>264896</v>
      </c>
      <c r="V28" s="21">
        <f t="shared" si="8"/>
        <v>266893</v>
      </c>
      <c r="W28" s="20">
        <f t="shared" si="1"/>
        <v>531789</v>
      </c>
    </row>
    <row r="29" spans="1:23" x14ac:dyDescent="0.35">
      <c r="A29" s="26">
        <v>25</v>
      </c>
      <c r="B29" s="6" t="s">
        <v>37</v>
      </c>
      <c r="C29" s="27">
        <v>34982</v>
      </c>
      <c r="D29" s="27">
        <v>33066</v>
      </c>
      <c r="E29" s="12">
        <f t="shared" si="9"/>
        <v>68048</v>
      </c>
      <c r="F29" s="27">
        <v>73156</v>
      </c>
      <c r="G29" s="27">
        <v>69043</v>
      </c>
      <c r="H29" s="16">
        <f t="shared" si="2"/>
        <v>142199</v>
      </c>
      <c r="I29" s="27">
        <v>340532</v>
      </c>
      <c r="J29" s="27">
        <v>342088</v>
      </c>
      <c r="K29" s="18">
        <f t="shared" si="3"/>
        <v>682620</v>
      </c>
      <c r="L29" s="27">
        <v>60529</v>
      </c>
      <c r="M29" s="27">
        <v>67759</v>
      </c>
      <c r="N29" s="10">
        <f t="shared" si="4"/>
        <v>128288</v>
      </c>
      <c r="O29" s="27">
        <v>42553</v>
      </c>
      <c r="P29" s="27">
        <v>54817</v>
      </c>
      <c r="Q29" s="14">
        <f t="shared" si="5"/>
        <v>97370</v>
      </c>
      <c r="R29" s="27">
        <v>0</v>
      </c>
      <c r="S29" s="27">
        <v>0</v>
      </c>
      <c r="T29" s="5">
        <f t="shared" si="6"/>
        <v>0</v>
      </c>
      <c r="U29" s="21">
        <f t="shared" si="7"/>
        <v>551752</v>
      </c>
      <c r="V29" s="21">
        <f t="shared" si="8"/>
        <v>566773</v>
      </c>
      <c r="W29" s="20">
        <f t="shared" si="1"/>
        <v>1118525</v>
      </c>
    </row>
    <row r="30" spans="1:23" x14ac:dyDescent="0.35">
      <c r="A30" s="26">
        <v>26</v>
      </c>
      <c r="B30" s="6" t="s">
        <v>38</v>
      </c>
      <c r="C30" s="27">
        <v>12511</v>
      </c>
      <c r="D30" s="27">
        <v>11649</v>
      </c>
      <c r="E30" s="12">
        <f t="shared" si="9"/>
        <v>24160</v>
      </c>
      <c r="F30" s="27">
        <v>24675</v>
      </c>
      <c r="G30" s="27">
        <v>23589</v>
      </c>
      <c r="H30" s="16">
        <f t="shared" si="2"/>
        <v>48264</v>
      </c>
      <c r="I30" s="27">
        <v>118570</v>
      </c>
      <c r="J30" s="27">
        <v>117123</v>
      </c>
      <c r="K30" s="18">
        <f t="shared" si="3"/>
        <v>235693</v>
      </c>
      <c r="L30" s="27">
        <v>18645</v>
      </c>
      <c r="M30" s="27">
        <v>20509</v>
      </c>
      <c r="N30" s="10">
        <f t="shared" si="4"/>
        <v>39154</v>
      </c>
      <c r="O30" s="27">
        <v>12229</v>
      </c>
      <c r="P30" s="27">
        <v>15999</v>
      </c>
      <c r="Q30" s="14">
        <f t="shared" si="5"/>
        <v>28228</v>
      </c>
      <c r="R30" s="27">
        <v>0</v>
      </c>
      <c r="S30" s="27">
        <v>0</v>
      </c>
      <c r="T30" s="5">
        <f t="shared" si="6"/>
        <v>0</v>
      </c>
      <c r="U30" s="21">
        <f t="shared" si="7"/>
        <v>186630</v>
      </c>
      <c r="V30" s="21">
        <f t="shared" si="8"/>
        <v>188869</v>
      </c>
      <c r="W30" s="20">
        <f t="shared" si="1"/>
        <v>375499</v>
      </c>
    </row>
    <row r="31" spans="1:23" x14ac:dyDescent="0.35">
      <c r="A31" s="26">
        <v>27</v>
      </c>
      <c r="B31" s="6" t="s">
        <v>39</v>
      </c>
      <c r="C31" s="27">
        <v>14349</v>
      </c>
      <c r="D31" s="27">
        <v>13803</v>
      </c>
      <c r="E31" s="12">
        <f t="shared" si="9"/>
        <v>28152</v>
      </c>
      <c r="F31" s="27">
        <v>32610</v>
      </c>
      <c r="G31" s="27">
        <v>30634</v>
      </c>
      <c r="H31" s="16">
        <f t="shared" si="2"/>
        <v>63244</v>
      </c>
      <c r="I31" s="27">
        <v>133519</v>
      </c>
      <c r="J31" s="27">
        <v>131478</v>
      </c>
      <c r="K31" s="18">
        <f t="shared" si="3"/>
        <v>264997</v>
      </c>
      <c r="L31" s="27">
        <v>18688</v>
      </c>
      <c r="M31" s="27">
        <v>19848</v>
      </c>
      <c r="N31" s="10">
        <f t="shared" si="4"/>
        <v>38536</v>
      </c>
      <c r="O31" s="27">
        <v>11955</v>
      </c>
      <c r="P31" s="27">
        <v>14772</v>
      </c>
      <c r="Q31" s="14">
        <f t="shared" si="5"/>
        <v>26727</v>
      </c>
      <c r="R31" s="27">
        <v>0</v>
      </c>
      <c r="S31" s="27">
        <v>0</v>
      </c>
      <c r="T31" s="5">
        <f t="shared" si="6"/>
        <v>0</v>
      </c>
      <c r="U31" s="21">
        <f t="shared" si="7"/>
        <v>211121</v>
      </c>
      <c r="V31" s="21">
        <f t="shared" si="8"/>
        <v>210535</v>
      </c>
      <c r="W31" s="20">
        <f t="shared" si="1"/>
        <v>421656</v>
      </c>
    </row>
    <row r="32" spans="1:23" x14ac:dyDescent="0.35">
      <c r="A32" s="26">
        <v>28</v>
      </c>
      <c r="B32" s="6" t="s">
        <v>40</v>
      </c>
      <c r="C32" s="27">
        <v>16671</v>
      </c>
      <c r="D32" s="27">
        <v>15899</v>
      </c>
      <c r="E32" s="12">
        <f t="shared" si="9"/>
        <v>32570</v>
      </c>
      <c r="F32" s="27">
        <v>34800</v>
      </c>
      <c r="G32" s="27">
        <v>32841</v>
      </c>
      <c r="H32" s="16">
        <f t="shared" si="2"/>
        <v>67641</v>
      </c>
      <c r="I32" s="27">
        <v>161367</v>
      </c>
      <c r="J32" s="27">
        <v>159438</v>
      </c>
      <c r="K32" s="18">
        <f t="shared" si="3"/>
        <v>320805</v>
      </c>
      <c r="L32" s="27">
        <v>25168</v>
      </c>
      <c r="M32" s="27">
        <v>27139</v>
      </c>
      <c r="N32" s="10">
        <f t="shared" si="4"/>
        <v>52307</v>
      </c>
      <c r="O32" s="27">
        <v>15292</v>
      </c>
      <c r="P32" s="27">
        <v>19700</v>
      </c>
      <c r="Q32" s="14">
        <f t="shared" si="5"/>
        <v>34992</v>
      </c>
      <c r="R32" s="27">
        <v>0</v>
      </c>
      <c r="S32" s="27">
        <v>0</v>
      </c>
      <c r="T32" s="5">
        <f t="shared" si="6"/>
        <v>0</v>
      </c>
      <c r="U32" s="21">
        <f t="shared" si="7"/>
        <v>253298</v>
      </c>
      <c r="V32" s="21">
        <f t="shared" si="8"/>
        <v>255017</v>
      </c>
      <c r="W32" s="20">
        <f t="shared" si="1"/>
        <v>508315</v>
      </c>
    </row>
    <row r="33" spans="1:23" x14ac:dyDescent="0.35">
      <c r="A33" s="26">
        <v>29</v>
      </c>
      <c r="B33" s="6" t="s">
        <v>41</v>
      </c>
      <c r="C33" s="27">
        <v>54800</v>
      </c>
      <c r="D33" s="27">
        <v>50850</v>
      </c>
      <c r="E33" s="12">
        <f t="shared" si="9"/>
        <v>105650</v>
      </c>
      <c r="F33" s="27">
        <v>113257</v>
      </c>
      <c r="G33" s="27">
        <v>106448</v>
      </c>
      <c r="H33" s="16">
        <f t="shared" si="2"/>
        <v>219705</v>
      </c>
      <c r="I33" s="27">
        <v>549440</v>
      </c>
      <c r="J33" s="27">
        <v>559509</v>
      </c>
      <c r="K33" s="18">
        <f t="shared" si="3"/>
        <v>1108949</v>
      </c>
      <c r="L33" s="27">
        <v>92430</v>
      </c>
      <c r="M33" s="27">
        <v>106856</v>
      </c>
      <c r="N33" s="10">
        <f t="shared" si="4"/>
        <v>199286</v>
      </c>
      <c r="O33" s="27">
        <v>66955</v>
      </c>
      <c r="P33" s="27">
        <v>85151</v>
      </c>
      <c r="Q33" s="14">
        <f t="shared" si="5"/>
        <v>152106</v>
      </c>
      <c r="R33" s="27">
        <v>0</v>
      </c>
      <c r="S33" s="27">
        <v>1</v>
      </c>
      <c r="T33" s="5">
        <f t="shared" si="6"/>
        <v>1</v>
      </c>
      <c r="U33" s="21">
        <f t="shared" si="7"/>
        <v>876882</v>
      </c>
      <c r="V33" s="21">
        <f t="shared" si="8"/>
        <v>908815</v>
      </c>
      <c r="W33" s="20">
        <f t="shared" si="1"/>
        <v>1785697</v>
      </c>
    </row>
    <row r="34" spans="1:23" x14ac:dyDescent="0.35">
      <c r="A34" s="26">
        <v>30</v>
      </c>
      <c r="B34" s="6" t="s">
        <v>42</v>
      </c>
      <c r="C34" s="27">
        <v>50361</v>
      </c>
      <c r="D34" s="27">
        <v>47699</v>
      </c>
      <c r="E34" s="12">
        <f t="shared" si="9"/>
        <v>98060</v>
      </c>
      <c r="F34" s="27">
        <v>104987</v>
      </c>
      <c r="G34" s="27">
        <v>100613</v>
      </c>
      <c r="H34" s="16">
        <f t="shared" si="2"/>
        <v>205600</v>
      </c>
      <c r="I34" s="27">
        <v>494885</v>
      </c>
      <c r="J34" s="27">
        <v>496226</v>
      </c>
      <c r="K34" s="18">
        <f t="shared" si="3"/>
        <v>991111</v>
      </c>
      <c r="L34" s="27">
        <v>75052</v>
      </c>
      <c r="M34" s="27">
        <v>84340</v>
      </c>
      <c r="N34" s="10">
        <f t="shared" si="4"/>
        <v>159392</v>
      </c>
      <c r="O34" s="27">
        <v>47438</v>
      </c>
      <c r="P34" s="27">
        <v>61755</v>
      </c>
      <c r="Q34" s="14">
        <f t="shared" si="5"/>
        <v>109193</v>
      </c>
      <c r="R34" s="27">
        <v>0</v>
      </c>
      <c r="S34" s="27">
        <v>0</v>
      </c>
      <c r="T34" s="5">
        <f t="shared" si="6"/>
        <v>0</v>
      </c>
      <c r="U34" s="21">
        <f t="shared" si="7"/>
        <v>772723</v>
      </c>
      <c r="V34" s="21">
        <f t="shared" si="8"/>
        <v>790633</v>
      </c>
      <c r="W34" s="20">
        <f t="shared" si="1"/>
        <v>1563356</v>
      </c>
    </row>
    <row r="35" spans="1:23" x14ac:dyDescent="0.35">
      <c r="A35" s="26">
        <v>31</v>
      </c>
      <c r="B35" s="6" t="s">
        <v>43</v>
      </c>
      <c r="C35" s="27">
        <v>21536</v>
      </c>
      <c r="D35" s="27">
        <v>20255</v>
      </c>
      <c r="E35" s="12">
        <f t="shared" si="9"/>
        <v>41791</v>
      </c>
      <c r="F35" s="27">
        <v>42478</v>
      </c>
      <c r="G35" s="27">
        <v>40270</v>
      </c>
      <c r="H35" s="16">
        <f t="shared" si="2"/>
        <v>82748</v>
      </c>
      <c r="I35" s="27">
        <v>194856</v>
      </c>
      <c r="J35" s="27">
        <v>192000</v>
      </c>
      <c r="K35" s="18">
        <f t="shared" si="3"/>
        <v>386856</v>
      </c>
      <c r="L35" s="27">
        <v>35737</v>
      </c>
      <c r="M35" s="27">
        <v>37526</v>
      </c>
      <c r="N35" s="10">
        <f t="shared" si="4"/>
        <v>73263</v>
      </c>
      <c r="O35" s="27">
        <v>24669</v>
      </c>
      <c r="P35" s="27">
        <v>28305</v>
      </c>
      <c r="Q35" s="14">
        <f t="shared" si="5"/>
        <v>52974</v>
      </c>
      <c r="R35" s="27">
        <v>0</v>
      </c>
      <c r="S35" s="27">
        <v>0</v>
      </c>
      <c r="T35" s="5">
        <f t="shared" si="6"/>
        <v>0</v>
      </c>
      <c r="U35" s="21">
        <f t="shared" si="7"/>
        <v>319276</v>
      </c>
      <c r="V35" s="21">
        <f t="shared" si="8"/>
        <v>318356</v>
      </c>
      <c r="W35" s="20">
        <f t="shared" si="1"/>
        <v>637632</v>
      </c>
    </row>
    <row r="36" spans="1:23" x14ac:dyDescent="0.35">
      <c r="A36" s="26">
        <v>32</v>
      </c>
      <c r="B36" s="6" t="s">
        <v>44</v>
      </c>
      <c r="C36" s="27">
        <v>16216</v>
      </c>
      <c r="D36" s="27">
        <v>15583</v>
      </c>
      <c r="E36" s="12">
        <f t="shared" si="9"/>
        <v>31799</v>
      </c>
      <c r="F36" s="27">
        <v>34996</v>
      </c>
      <c r="G36" s="27">
        <v>33043</v>
      </c>
      <c r="H36" s="16">
        <f t="shared" si="2"/>
        <v>68039</v>
      </c>
      <c r="I36" s="27">
        <v>161485</v>
      </c>
      <c r="J36" s="27">
        <v>161482</v>
      </c>
      <c r="K36" s="18">
        <f t="shared" si="3"/>
        <v>322967</v>
      </c>
      <c r="L36" s="27">
        <v>26014</v>
      </c>
      <c r="M36" s="27">
        <v>28912</v>
      </c>
      <c r="N36" s="10">
        <f t="shared" si="4"/>
        <v>54926</v>
      </c>
      <c r="O36" s="27">
        <v>16760</v>
      </c>
      <c r="P36" s="27">
        <v>21428</v>
      </c>
      <c r="Q36" s="14">
        <f t="shared" si="5"/>
        <v>38188</v>
      </c>
      <c r="R36" s="27">
        <v>1</v>
      </c>
      <c r="S36" s="27">
        <v>0</v>
      </c>
      <c r="T36" s="5">
        <f t="shared" si="6"/>
        <v>1</v>
      </c>
      <c r="U36" s="21">
        <f t="shared" si="7"/>
        <v>255472</v>
      </c>
      <c r="V36" s="21">
        <f t="shared" si="8"/>
        <v>260448</v>
      </c>
      <c r="W36" s="20">
        <f t="shared" ref="W36:W67" si="10">SUM(U36:V36)</f>
        <v>515920</v>
      </c>
    </row>
    <row r="37" spans="1:23" x14ac:dyDescent="0.35">
      <c r="A37" s="26">
        <v>33</v>
      </c>
      <c r="B37" s="6" t="s">
        <v>45</v>
      </c>
      <c r="C37" s="27">
        <v>28169</v>
      </c>
      <c r="D37" s="27">
        <v>26376</v>
      </c>
      <c r="E37" s="12">
        <f t="shared" si="9"/>
        <v>54545</v>
      </c>
      <c r="F37" s="27">
        <v>57529</v>
      </c>
      <c r="G37" s="27">
        <v>54460</v>
      </c>
      <c r="H37" s="16">
        <f t="shared" si="2"/>
        <v>111989</v>
      </c>
      <c r="I37" s="27">
        <v>294714</v>
      </c>
      <c r="J37" s="27">
        <v>300997</v>
      </c>
      <c r="K37" s="18">
        <f t="shared" si="3"/>
        <v>595711</v>
      </c>
      <c r="L37" s="27">
        <v>48971</v>
      </c>
      <c r="M37" s="27">
        <v>55471</v>
      </c>
      <c r="N37" s="10">
        <f t="shared" si="4"/>
        <v>104442</v>
      </c>
      <c r="O37" s="27">
        <v>33843</v>
      </c>
      <c r="P37" s="27">
        <v>44997</v>
      </c>
      <c r="Q37" s="14">
        <f t="shared" si="5"/>
        <v>78840</v>
      </c>
      <c r="R37" s="27">
        <v>0</v>
      </c>
      <c r="S37" s="27">
        <v>0</v>
      </c>
      <c r="T37" s="5">
        <f t="shared" si="6"/>
        <v>0</v>
      </c>
      <c r="U37" s="21">
        <f t="shared" si="7"/>
        <v>463226</v>
      </c>
      <c r="V37" s="21">
        <f t="shared" si="8"/>
        <v>482301</v>
      </c>
      <c r="W37" s="20">
        <f t="shared" si="10"/>
        <v>945527</v>
      </c>
    </row>
    <row r="38" spans="1:23" x14ac:dyDescent="0.35">
      <c r="A38" s="26">
        <v>34</v>
      </c>
      <c r="B38" s="6" t="s">
        <v>46</v>
      </c>
      <c r="C38" s="27">
        <v>38428</v>
      </c>
      <c r="D38" s="27">
        <v>36566</v>
      </c>
      <c r="E38" s="12">
        <f t="shared" si="9"/>
        <v>74994</v>
      </c>
      <c r="F38" s="27">
        <v>79271</v>
      </c>
      <c r="G38" s="27">
        <v>75059</v>
      </c>
      <c r="H38" s="16">
        <f t="shared" si="2"/>
        <v>154330</v>
      </c>
      <c r="I38" s="27">
        <v>409465</v>
      </c>
      <c r="J38" s="27">
        <v>404387</v>
      </c>
      <c r="K38" s="18">
        <f t="shared" si="3"/>
        <v>813852</v>
      </c>
      <c r="L38" s="27">
        <v>65633</v>
      </c>
      <c r="M38" s="27">
        <v>74330</v>
      </c>
      <c r="N38" s="10">
        <f t="shared" si="4"/>
        <v>139963</v>
      </c>
      <c r="O38" s="27">
        <v>46346</v>
      </c>
      <c r="P38" s="27">
        <v>62096</v>
      </c>
      <c r="Q38" s="14">
        <f t="shared" si="5"/>
        <v>108442</v>
      </c>
      <c r="R38" s="27">
        <v>0</v>
      </c>
      <c r="S38" s="27">
        <v>0</v>
      </c>
      <c r="T38" s="5">
        <f t="shared" si="6"/>
        <v>0</v>
      </c>
      <c r="U38" s="21">
        <f t="shared" si="7"/>
        <v>639143</v>
      </c>
      <c r="V38" s="21">
        <f t="shared" si="8"/>
        <v>652438</v>
      </c>
      <c r="W38" s="20">
        <f t="shared" si="10"/>
        <v>1291581</v>
      </c>
    </row>
    <row r="39" spans="1:23" x14ac:dyDescent="0.35">
      <c r="A39" s="26">
        <v>35</v>
      </c>
      <c r="B39" s="6" t="s">
        <v>47</v>
      </c>
      <c r="C39" s="27">
        <v>29873</v>
      </c>
      <c r="D39" s="27">
        <v>28130</v>
      </c>
      <c r="E39" s="12">
        <f t="shared" si="9"/>
        <v>58003</v>
      </c>
      <c r="F39" s="27">
        <v>62810</v>
      </c>
      <c r="G39" s="27">
        <v>59590</v>
      </c>
      <c r="H39" s="16">
        <f t="shared" si="2"/>
        <v>122400</v>
      </c>
      <c r="I39" s="27">
        <v>308051</v>
      </c>
      <c r="J39" s="27">
        <v>307344</v>
      </c>
      <c r="K39" s="18">
        <f t="shared" si="3"/>
        <v>615395</v>
      </c>
      <c r="L39" s="27">
        <v>48527</v>
      </c>
      <c r="M39" s="27">
        <v>55202</v>
      </c>
      <c r="N39" s="10">
        <f t="shared" si="4"/>
        <v>103729</v>
      </c>
      <c r="O39" s="27">
        <v>31074</v>
      </c>
      <c r="P39" s="27">
        <v>42238</v>
      </c>
      <c r="Q39" s="14">
        <f t="shared" si="5"/>
        <v>73312</v>
      </c>
      <c r="R39" s="27">
        <v>0</v>
      </c>
      <c r="S39" s="27">
        <v>0</v>
      </c>
      <c r="T39" s="5">
        <f t="shared" si="6"/>
        <v>0</v>
      </c>
      <c r="U39" s="21">
        <f t="shared" si="7"/>
        <v>480335</v>
      </c>
      <c r="V39" s="21">
        <f t="shared" si="8"/>
        <v>492504</v>
      </c>
      <c r="W39" s="20">
        <f t="shared" si="10"/>
        <v>972839</v>
      </c>
    </row>
    <row r="40" spans="1:23" x14ac:dyDescent="0.35">
      <c r="A40" s="26">
        <v>36</v>
      </c>
      <c r="B40" s="6" t="s">
        <v>48</v>
      </c>
      <c r="C40" s="27">
        <v>38102</v>
      </c>
      <c r="D40" s="27">
        <v>36090</v>
      </c>
      <c r="E40" s="12">
        <f t="shared" si="9"/>
        <v>74192</v>
      </c>
      <c r="F40" s="27">
        <v>80608</v>
      </c>
      <c r="G40" s="27">
        <v>77214</v>
      </c>
      <c r="H40" s="16">
        <f t="shared" si="2"/>
        <v>157822</v>
      </c>
      <c r="I40" s="27">
        <v>365105</v>
      </c>
      <c r="J40" s="27">
        <v>360786</v>
      </c>
      <c r="K40" s="18">
        <f t="shared" si="3"/>
        <v>725891</v>
      </c>
      <c r="L40" s="27">
        <v>52594</v>
      </c>
      <c r="M40" s="27">
        <v>59888</v>
      </c>
      <c r="N40" s="10">
        <f t="shared" si="4"/>
        <v>112482</v>
      </c>
      <c r="O40" s="27">
        <v>32149</v>
      </c>
      <c r="P40" s="27">
        <v>42781</v>
      </c>
      <c r="Q40" s="14">
        <f t="shared" si="5"/>
        <v>74930</v>
      </c>
      <c r="R40" s="27">
        <v>0</v>
      </c>
      <c r="S40" s="27">
        <v>0</v>
      </c>
      <c r="T40" s="5">
        <f t="shared" si="6"/>
        <v>0</v>
      </c>
      <c r="U40" s="21">
        <f t="shared" si="7"/>
        <v>568558</v>
      </c>
      <c r="V40" s="21">
        <f t="shared" si="8"/>
        <v>576759</v>
      </c>
      <c r="W40" s="20">
        <f t="shared" si="10"/>
        <v>1145317</v>
      </c>
    </row>
    <row r="41" spans="1:23" x14ac:dyDescent="0.35">
      <c r="A41" s="26">
        <v>37</v>
      </c>
      <c r="B41" s="6" t="s">
        <v>49</v>
      </c>
      <c r="C41" s="27">
        <v>23927</v>
      </c>
      <c r="D41" s="27">
        <v>22380</v>
      </c>
      <c r="E41" s="12">
        <f t="shared" si="9"/>
        <v>46307</v>
      </c>
      <c r="F41" s="27">
        <v>50608</v>
      </c>
      <c r="G41" s="27">
        <v>48203</v>
      </c>
      <c r="H41" s="16">
        <f t="shared" si="2"/>
        <v>98811</v>
      </c>
      <c r="I41" s="27">
        <v>229173</v>
      </c>
      <c r="J41" s="27">
        <v>224178</v>
      </c>
      <c r="K41" s="18">
        <f t="shared" si="3"/>
        <v>453351</v>
      </c>
      <c r="L41" s="27">
        <v>32058</v>
      </c>
      <c r="M41" s="27">
        <v>36272</v>
      </c>
      <c r="N41" s="10">
        <f t="shared" si="4"/>
        <v>68330</v>
      </c>
      <c r="O41" s="27">
        <v>21022</v>
      </c>
      <c r="P41" s="27">
        <v>28831</v>
      </c>
      <c r="Q41" s="14">
        <f t="shared" si="5"/>
        <v>49853</v>
      </c>
      <c r="R41" s="27">
        <v>0</v>
      </c>
      <c r="S41" s="27">
        <v>0</v>
      </c>
      <c r="T41" s="5">
        <f t="shared" si="6"/>
        <v>0</v>
      </c>
      <c r="U41" s="21">
        <f t="shared" si="7"/>
        <v>356788</v>
      </c>
      <c r="V41" s="21">
        <f t="shared" si="8"/>
        <v>359864</v>
      </c>
      <c r="W41" s="20">
        <f t="shared" si="10"/>
        <v>716652</v>
      </c>
    </row>
    <row r="42" spans="1:23" x14ac:dyDescent="0.35">
      <c r="A42" s="26">
        <v>38</v>
      </c>
      <c r="B42" s="6" t="s">
        <v>50</v>
      </c>
      <c r="C42" s="27">
        <v>12485</v>
      </c>
      <c r="D42" s="27">
        <v>11956</v>
      </c>
      <c r="E42" s="12">
        <f t="shared" si="9"/>
        <v>24441</v>
      </c>
      <c r="F42" s="27">
        <v>24389</v>
      </c>
      <c r="G42" s="27">
        <v>23261</v>
      </c>
      <c r="H42" s="16">
        <f t="shared" si="2"/>
        <v>47650</v>
      </c>
      <c r="I42" s="27">
        <v>111852</v>
      </c>
      <c r="J42" s="27">
        <v>109788</v>
      </c>
      <c r="K42" s="18">
        <f t="shared" si="3"/>
        <v>221640</v>
      </c>
      <c r="L42" s="27">
        <v>16133</v>
      </c>
      <c r="M42" s="27">
        <v>17652</v>
      </c>
      <c r="N42" s="10">
        <f t="shared" si="4"/>
        <v>33785</v>
      </c>
      <c r="O42" s="27">
        <v>10565</v>
      </c>
      <c r="P42" s="27">
        <v>13305</v>
      </c>
      <c r="Q42" s="14">
        <f t="shared" si="5"/>
        <v>23870</v>
      </c>
      <c r="R42" s="27">
        <v>0</v>
      </c>
      <c r="S42" s="27">
        <v>0</v>
      </c>
      <c r="T42" s="5">
        <f t="shared" si="6"/>
        <v>0</v>
      </c>
      <c r="U42" s="21">
        <f t="shared" si="7"/>
        <v>175424</v>
      </c>
      <c r="V42" s="21">
        <f t="shared" si="8"/>
        <v>175962</v>
      </c>
      <c r="W42" s="20">
        <f t="shared" si="10"/>
        <v>351386</v>
      </c>
    </row>
    <row r="43" spans="1:23" x14ac:dyDescent="0.35">
      <c r="A43" s="26">
        <v>39</v>
      </c>
      <c r="B43" s="6" t="s">
        <v>51</v>
      </c>
      <c r="C43" s="27">
        <v>60870</v>
      </c>
      <c r="D43" s="27">
        <v>57734</v>
      </c>
      <c r="E43" s="12">
        <f t="shared" si="9"/>
        <v>118604</v>
      </c>
      <c r="F43" s="27">
        <v>112349</v>
      </c>
      <c r="G43" s="27">
        <v>106305</v>
      </c>
      <c r="H43" s="16">
        <f t="shared" si="2"/>
        <v>218654</v>
      </c>
      <c r="I43" s="27">
        <v>516756</v>
      </c>
      <c r="J43" s="27">
        <v>547798</v>
      </c>
      <c r="K43" s="18">
        <f t="shared" si="3"/>
        <v>1064554</v>
      </c>
      <c r="L43" s="27">
        <v>107709</v>
      </c>
      <c r="M43" s="27">
        <v>132871</v>
      </c>
      <c r="N43" s="10">
        <f t="shared" si="4"/>
        <v>240580</v>
      </c>
      <c r="O43" s="27">
        <v>66840</v>
      </c>
      <c r="P43" s="27">
        <v>83219</v>
      </c>
      <c r="Q43" s="14">
        <f t="shared" si="5"/>
        <v>150059</v>
      </c>
      <c r="R43" s="27">
        <v>0</v>
      </c>
      <c r="S43" s="27">
        <v>1</v>
      </c>
      <c r="T43" s="5">
        <f t="shared" si="6"/>
        <v>1</v>
      </c>
      <c r="U43" s="21">
        <f t="shared" si="7"/>
        <v>864524</v>
      </c>
      <c r="V43" s="21">
        <f t="shared" si="8"/>
        <v>927928</v>
      </c>
      <c r="W43" s="20">
        <f t="shared" si="10"/>
        <v>1792452</v>
      </c>
    </row>
    <row r="44" spans="1:23" s="2" customFormat="1" x14ac:dyDescent="0.35">
      <c r="A44" s="22">
        <v>40</v>
      </c>
      <c r="B44" s="7" t="s">
        <v>52</v>
      </c>
      <c r="C44" s="27">
        <v>10884</v>
      </c>
      <c r="D44" s="27">
        <v>10446</v>
      </c>
      <c r="E44" s="12">
        <f t="shared" si="9"/>
        <v>21330</v>
      </c>
      <c r="F44" s="27">
        <v>21147</v>
      </c>
      <c r="G44" s="27">
        <v>20072</v>
      </c>
      <c r="H44" s="16">
        <f t="shared" si="2"/>
        <v>41219</v>
      </c>
      <c r="I44" s="27">
        <v>113167</v>
      </c>
      <c r="J44" s="27">
        <v>119974</v>
      </c>
      <c r="K44" s="18">
        <f t="shared" si="3"/>
        <v>233141</v>
      </c>
      <c r="L44" s="27">
        <v>28845</v>
      </c>
      <c r="M44" s="27">
        <v>35062</v>
      </c>
      <c r="N44" s="10">
        <f t="shared" si="4"/>
        <v>63907</v>
      </c>
      <c r="O44" s="27">
        <v>17691</v>
      </c>
      <c r="P44" s="27">
        <v>22482</v>
      </c>
      <c r="Q44" s="14">
        <f t="shared" si="5"/>
        <v>40173</v>
      </c>
      <c r="R44" s="27">
        <v>0</v>
      </c>
      <c r="S44" s="27">
        <v>0</v>
      </c>
      <c r="T44" s="8">
        <f t="shared" si="6"/>
        <v>0</v>
      </c>
      <c r="U44" s="21">
        <f t="shared" si="7"/>
        <v>191734</v>
      </c>
      <c r="V44" s="21">
        <f t="shared" si="8"/>
        <v>208036</v>
      </c>
      <c r="W44" s="20">
        <f t="shared" si="10"/>
        <v>399770</v>
      </c>
    </row>
    <row r="45" spans="1:23" x14ac:dyDescent="0.35">
      <c r="A45" s="26">
        <v>41</v>
      </c>
      <c r="B45" s="6" t="s">
        <v>53</v>
      </c>
      <c r="C45" s="27">
        <v>16823</v>
      </c>
      <c r="D45" s="27">
        <v>15870</v>
      </c>
      <c r="E45" s="12">
        <f t="shared" si="9"/>
        <v>32693</v>
      </c>
      <c r="F45" s="27">
        <v>35082</v>
      </c>
      <c r="G45" s="27">
        <v>33302</v>
      </c>
      <c r="H45" s="16">
        <f t="shared" si="2"/>
        <v>68384</v>
      </c>
      <c r="I45" s="27">
        <v>210708</v>
      </c>
      <c r="J45" s="27">
        <v>217090</v>
      </c>
      <c r="K45" s="18">
        <f t="shared" si="3"/>
        <v>427798</v>
      </c>
      <c r="L45" s="27">
        <v>54089</v>
      </c>
      <c r="M45" s="27">
        <v>61347</v>
      </c>
      <c r="N45" s="10">
        <f t="shared" si="4"/>
        <v>115436</v>
      </c>
      <c r="O45" s="27">
        <v>33750</v>
      </c>
      <c r="P45" s="27">
        <v>42178</v>
      </c>
      <c r="Q45" s="14">
        <f t="shared" si="5"/>
        <v>75928</v>
      </c>
      <c r="R45" s="27">
        <v>0</v>
      </c>
      <c r="S45" s="27">
        <v>0</v>
      </c>
      <c r="T45" s="5">
        <f t="shared" si="6"/>
        <v>0</v>
      </c>
      <c r="U45" s="21">
        <f t="shared" si="7"/>
        <v>350452</v>
      </c>
      <c r="V45" s="21">
        <f t="shared" si="8"/>
        <v>369787</v>
      </c>
      <c r="W45" s="20">
        <f t="shared" si="10"/>
        <v>720239</v>
      </c>
    </row>
    <row r="46" spans="1:23" x14ac:dyDescent="0.35">
      <c r="A46" s="26">
        <v>42</v>
      </c>
      <c r="B46" s="6" t="s">
        <v>54</v>
      </c>
      <c r="C46" s="27">
        <v>11302</v>
      </c>
      <c r="D46" s="27">
        <v>10659</v>
      </c>
      <c r="E46" s="12">
        <f t="shared" si="9"/>
        <v>21961</v>
      </c>
      <c r="F46" s="27">
        <v>26006</v>
      </c>
      <c r="G46" s="27">
        <v>24122</v>
      </c>
      <c r="H46" s="16">
        <f t="shared" si="2"/>
        <v>50128</v>
      </c>
      <c r="I46" s="27">
        <v>131275</v>
      </c>
      <c r="J46" s="27">
        <v>134180</v>
      </c>
      <c r="K46" s="18">
        <f t="shared" si="3"/>
        <v>265455</v>
      </c>
      <c r="L46" s="27">
        <v>28042</v>
      </c>
      <c r="M46" s="27">
        <v>32776</v>
      </c>
      <c r="N46" s="10">
        <f t="shared" si="4"/>
        <v>60818</v>
      </c>
      <c r="O46" s="27">
        <v>19240</v>
      </c>
      <c r="P46" s="27">
        <v>25825</v>
      </c>
      <c r="Q46" s="14">
        <f t="shared" si="5"/>
        <v>45065</v>
      </c>
      <c r="R46" s="27">
        <v>0</v>
      </c>
      <c r="S46" s="27">
        <v>0</v>
      </c>
      <c r="T46" s="5">
        <f t="shared" si="6"/>
        <v>0</v>
      </c>
      <c r="U46" s="21">
        <f t="shared" si="7"/>
        <v>215865</v>
      </c>
      <c r="V46" s="21">
        <f t="shared" si="8"/>
        <v>227562</v>
      </c>
      <c r="W46" s="20">
        <f t="shared" si="10"/>
        <v>443427</v>
      </c>
    </row>
    <row r="47" spans="1:23" x14ac:dyDescent="0.35">
      <c r="A47" s="26">
        <v>43</v>
      </c>
      <c r="B47" s="6" t="s">
        <v>55</v>
      </c>
      <c r="C47" s="27">
        <v>10131</v>
      </c>
      <c r="D47" s="27">
        <v>9583</v>
      </c>
      <c r="E47" s="12">
        <f t="shared" si="9"/>
        <v>19714</v>
      </c>
      <c r="F47" s="27">
        <v>22099</v>
      </c>
      <c r="G47" s="27">
        <v>20579</v>
      </c>
      <c r="H47" s="16">
        <f t="shared" si="2"/>
        <v>42678</v>
      </c>
      <c r="I47" s="27">
        <v>125921</v>
      </c>
      <c r="J47" s="27">
        <v>130213</v>
      </c>
      <c r="K47" s="18">
        <f t="shared" si="3"/>
        <v>256134</v>
      </c>
      <c r="L47" s="27">
        <v>30702</v>
      </c>
      <c r="M47" s="27">
        <v>36822</v>
      </c>
      <c r="N47" s="10">
        <f t="shared" si="4"/>
        <v>67524</v>
      </c>
      <c r="O47" s="27">
        <v>18670</v>
      </c>
      <c r="P47" s="27">
        <v>26607</v>
      </c>
      <c r="Q47" s="14">
        <f t="shared" si="5"/>
        <v>45277</v>
      </c>
      <c r="R47" s="27">
        <v>0</v>
      </c>
      <c r="S47" s="27">
        <v>0</v>
      </c>
      <c r="T47" s="5">
        <f t="shared" si="6"/>
        <v>0</v>
      </c>
      <c r="U47" s="21">
        <f t="shared" si="7"/>
        <v>207523</v>
      </c>
      <c r="V47" s="21">
        <f t="shared" si="8"/>
        <v>223804</v>
      </c>
      <c r="W47" s="20">
        <f t="shared" si="10"/>
        <v>431327</v>
      </c>
    </row>
    <row r="48" spans="1:23" x14ac:dyDescent="0.35">
      <c r="A48" s="26">
        <v>44</v>
      </c>
      <c r="B48" s="6" t="s">
        <v>56</v>
      </c>
      <c r="C48" s="27">
        <v>14608</v>
      </c>
      <c r="D48" s="27">
        <v>13720</v>
      </c>
      <c r="E48" s="12">
        <f t="shared" si="9"/>
        <v>28328</v>
      </c>
      <c r="F48" s="27">
        <v>27886</v>
      </c>
      <c r="G48" s="27">
        <v>26414</v>
      </c>
      <c r="H48" s="16">
        <f t="shared" si="2"/>
        <v>54300</v>
      </c>
      <c r="I48" s="27">
        <v>143184</v>
      </c>
      <c r="J48" s="27">
        <v>141299</v>
      </c>
      <c r="K48" s="18">
        <f t="shared" si="3"/>
        <v>284483</v>
      </c>
      <c r="L48" s="27">
        <v>32127</v>
      </c>
      <c r="M48" s="27">
        <v>33895</v>
      </c>
      <c r="N48" s="10">
        <f t="shared" si="4"/>
        <v>66022</v>
      </c>
      <c r="O48" s="27">
        <v>19344</v>
      </c>
      <c r="P48" s="27">
        <v>22301</v>
      </c>
      <c r="Q48" s="14">
        <f t="shared" si="5"/>
        <v>41645</v>
      </c>
      <c r="R48" s="27">
        <v>0</v>
      </c>
      <c r="S48" s="27">
        <v>0</v>
      </c>
      <c r="T48" s="5">
        <f t="shared" si="6"/>
        <v>0</v>
      </c>
      <c r="U48" s="21">
        <f t="shared" si="7"/>
        <v>237149</v>
      </c>
      <c r="V48" s="21">
        <f t="shared" si="8"/>
        <v>237629</v>
      </c>
      <c r="W48" s="20">
        <f t="shared" si="10"/>
        <v>474778</v>
      </c>
    </row>
    <row r="49" spans="1:23" x14ac:dyDescent="0.35">
      <c r="A49" s="26">
        <v>45</v>
      </c>
      <c r="B49" s="6" t="s">
        <v>57</v>
      </c>
      <c r="C49" s="27">
        <v>12300</v>
      </c>
      <c r="D49" s="27">
        <v>11380</v>
      </c>
      <c r="E49" s="12">
        <f t="shared" si="9"/>
        <v>23680</v>
      </c>
      <c r="F49" s="27">
        <v>24479</v>
      </c>
      <c r="G49" s="27">
        <v>23149</v>
      </c>
      <c r="H49" s="16">
        <f t="shared" si="2"/>
        <v>47628</v>
      </c>
      <c r="I49" s="27">
        <v>135267</v>
      </c>
      <c r="J49" s="27">
        <v>141662</v>
      </c>
      <c r="K49" s="18">
        <f t="shared" si="3"/>
        <v>276929</v>
      </c>
      <c r="L49" s="27">
        <v>33189</v>
      </c>
      <c r="M49" s="27">
        <v>38552</v>
      </c>
      <c r="N49" s="10">
        <f t="shared" si="4"/>
        <v>71741</v>
      </c>
      <c r="O49" s="27">
        <v>19160</v>
      </c>
      <c r="P49" s="27">
        <v>22886</v>
      </c>
      <c r="Q49" s="14">
        <f t="shared" si="5"/>
        <v>42046</v>
      </c>
      <c r="R49" s="27">
        <v>0</v>
      </c>
      <c r="S49" s="27">
        <v>0</v>
      </c>
      <c r="T49" s="5">
        <f t="shared" si="6"/>
        <v>0</v>
      </c>
      <c r="U49" s="21">
        <f t="shared" si="7"/>
        <v>224395</v>
      </c>
      <c r="V49" s="21">
        <f t="shared" si="8"/>
        <v>237629</v>
      </c>
      <c r="W49" s="20">
        <f t="shared" si="10"/>
        <v>462024</v>
      </c>
    </row>
    <row r="50" spans="1:23" x14ac:dyDescent="0.35">
      <c r="A50" s="26">
        <v>46</v>
      </c>
      <c r="B50" s="6" t="s">
        <v>58</v>
      </c>
      <c r="C50" s="27">
        <v>43050</v>
      </c>
      <c r="D50" s="27">
        <v>40395</v>
      </c>
      <c r="E50" s="12">
        <f t="shared" si="9"/>
        <v>83445</v>
      </c>
      <c r="F50" s="27">
        <v>82358</v>
      </c>
      <c r="G50" s="27">
        <v>78020</v>
      </c>
      <c r="H50" s="16">
        <f t="shared" si="2"/>
        <v>160378</v>
      </c>
      <c r="I50" s="27">
        <v>379348</v>
      </c>
      <c r="J50" s="27">
        <v>401600</v>
      </c>
      <c r="K50" s="18">
        <f t="shared" si="3"/>
        <v>780948</v>
      </c>
      <c r="L50" s="27">
        <v>79147</v>
      </c>
      <c r="M50" s="27">
        <v>92603</v>
      </c>
      <c r="N50" s="10">
        <f t="shared" si="4"/>
        <v>171750</v>
      </c>
      <c r="O50" s="27">
        <v>46858</v>
      </c>
      <c r="P50" s="27">
        <v>56233</v>
      </c>
      <c r="Q50" s="14">
        <f t="shared" si="5"/>
        <v>103091</v>
      </c>
      <c r="R50" s="27">
        <v>0</v>
      </c>
      <c r="S50" s="27">
        <v>0</v>
      </c>
      <c r="T50" s="5">
        <f t="shared" si="6"/>
        <v>0</v>
      </c>
      <c r="U50" s="21">
        <f t="shared" si="7"/>
        <v>630761</v>
      </c>
      <c r="V50" s="21">
        <f t="shared" si="8"/>
        <v>668851</v>
      </c>
      <c r="W50" s="20">
        <f t="shared" si="10"/>
        <v>1299612</v>
      </c>
    </row>
    <row r="51" spans="1:23" x14ac:dyDescent="0.35">
      <c r="A51" s="26">
        <v>47</v>
      </c>
      <c r="B51" s="6" t="s">
        <v>59</v>
      </c>
      <c r="C51" s="27">
        <v>14090</v>
      </c>
      <c r="D51" s="27">
        <v>13300</v>
      </c>
      <c r="E51" s="12">
        <f t="shared" si="9"/>
        <v>27390</v>
      </c>
      <c r="F51" s="27">
        <v>25752</v>
      </c>
      <c r="G51" s="27">
        <v>24482</v>
      </c>
      <c r="H51" s="16">
        <f t="shared" si="2"/>
        <v>50234</v>
      </c>
      <c r="I51" s="27">
        <v>85365</v>
      </c>
      <c r="J51" s="27">
        <v>82918</v>
      </c>
      <c r="K51" s="18">
        <f t="shared" si="3"/>
        <v>168283</v>
      </c>
      <c r="L51" s="27">
        <v>11602</v>
      </c>
      <c r="M51" s="27">
        <v>11899</v>
      </c>
      <c r="N51" s="10">
        <f t="shared" si="4"/>
        <v>23501</v>
      </c>
      <c r="O51" s="27">
        <v>8297</v>
      </c>
      <c r="P51" s="27">
        <v>8930</v>
      </c>
      <c r="Q51" s="14">
        <f t="shared" si="5"/>
        <v>17227</v>
      </c>
      <c r="R51" s="27">
        <v>2</v>
      </c>
      <c r="S51" s="27">
        <v>2</v>
      </c>
      <c r="T51" s="5">
        <f t="shared" si="6"/>
        <v>4</v>
      </c>
      <c r="U51" s="21">
        <f t="shared" si="7"/>
        <v>145108</v>
      </c>
      <c r="V51" s="21">
        <f t="shared" si="8"/>
        <v>141531</v>
      </c>
      <c r="W51" s="20">
        <f t="shared" si="10"/>
        <v>286639</v>
      </c>
    </row>
    <row r="52" spans="1:23" x14ac:dyDescent="0.35">
      <c r="A52" s="26">
        <v>48</v>
      </c>
      <c r="B52" s="6" t="s">
        <v>60</v>
      </c>
      <c r="C52" s="27">
        <v>29639</v>
      </c>
      <c r="D52" s="27">
        <v>27550</v>
      </c>
      <c r="E52" s="12">
        <f t="shared" si="9"/>
        <v>57189</v>
      </c>
      <c r="F52" s="27">
        <v>65357</v>
      </c>
      <c r="G52" s="27">
        <v>61224</v>
      </c>
      <c r="H52" s="16">
        <f t="shared" si="2"/>
        <v>126581</v>
      </c>
      <c r="I52" s="27">
        <v>305005</v>
      </c>
      <c r="J52" s="27">
        <v>309008</v>
      </c>
      <c r="K52" s="18">
        <f t="shared" si="3"/>
        <v>614013</v>
      </c>
      <c r="L52" s="27">
        <v>58811</v>
      </c>
      <c r="M52" s="27">
        <v>70888</v>
      </c>
      <c r="N52" s="10">
        <f t="shared" si="4"/>
        <v>129699</v>
      </c>
      <c r="O52" s="27">
        <v>43022</v>
      </c>
      <c r="P52" s="27">
        <v>59354</v>
      </c>
      <c r="Q52" s="14">
        <f t="shared" si="5"/>
        <v>102376</v>
      </c>
      <c r="R52" s="27">
        <v>0</v>
      </c>
      <c r="S52" s="27">
        <v>0</v>
      </c>
      <c r="T52" s="5">
        <f t="shared" si="6"/>
        <v>0</v>
      </c>
      <c r="U52" s="21">
        <f t="shared" si="7"/>
        <v>501834</v>
      </c>
      <c r="V52" s="21">
        <f t="shared" si="8"/>
        <v>528024</v>
      </c>
      <c r="W52" s="20">
        <f t="shared" si="10"/>
        <v>1029858</v>
      </c>
    </row>
    <row r="53" spans="1:23" x14ac:dyDescent="0.35">
      <c r="A53" s="26">
        <v>49</v>
      </c>
      <c r="B53" s="6" t="s">
        <v>61</v>
      </c>
      <c r="C53" s="27">
        <v>10339</v>
      </c>
      <c r="D53" s="27">
        <v>9667</v>
      </c>
      <c r="E53" s="12">
        <f t="shared" si="9"/>
        <v>20006</v>
      </c>
      <c r="F53" s="27">
        <v>21309</v>
      </c>
      <c r="G53" s="27">
        <v>20061</v>
      </c>
      <c r="H53" s="16">
        <f t="shared" si="2"/>
        <v>41370</v>
      </c>
      <c r="I53" s="27">
        <v>95431</v>
      </c>
      <c r="J53" s="27">
        <v>96526</v>
      </c>
      <c r="K53" s="18">
        <f t="shared" si="3"/>
        <v>191957</v>
      </c>
      <c r="L53" s="27">
        <v>17592</v>
      </c>
      <c r="M53" s="27">
        <v>21026</v>
      </c>
      <c r="N53" s="10">
        <f t="shared" si="4"/>
        <v>38618</v>
      </c>
      <c r="O53" s="27">
        <v>13683</v>
      </c>
      <c r="P53" s="27">
        <v>18581</v>
      </c>
      <c r="Q53" s="14">
        <f t="shared" si="5"/>
        <v>32264</v>
      </c>
      <c r="R53" s="27">
        <v>0</v>
      </c>
      <c r="S53" s="27">
        <v>0</v>
      </c>
      <c r="T53" s="5">
        <f t="shared" si="6"/>
        <v>0</v>
      </c>
      <c r="U53" s="21">
        <f t="shared" si="7"/>
        <v>158354</v>
      </c>
      <c r="V53" s="21">
        <f t="shared" si="8"/>
        <v>165861</v>
      </c>
      <c r="W53" s="20">
        <f t="shared" si="10"/>
        <v>324215</v>
      </c>
    </row>
    <row r="54" spans="1:23" x14ac:dyDescent="0.35">
      <c r="A54" s="26">
        <v>50</v>
      </c>
      <c r="B54" s="6" t="s">
        <v>62</v>
      </c>
      <c r="C54" s="27">
        <v>22395</v>
      </c>
      <c r="D54" s="27">
        <v>20773</v>
      </c>
      <c r="E54" s="12">
        <f t="shared" si="9"/>
        <v>43168</v>
      </c>
      <c r="F54" s="27">
        <v>48957</v>
      </c>
      <c r="G54" s="27">
        <v>45417</v>
      </c>
      <c r="H54" s="16">
        <f t="shared" si="2"/>
        <v>94374</v>
      </c>
      <c r="I54" s="27">
        <v>215418</v>
      </c>
      <c r="J54" s="27">
        <v>216544</v>
      </c>
      <c r="K54" s="18">
        <f t="shared" si="3"/>
        <v>431962</v>
      </c>
      <c r="L54" s="27">
        <v>37929</v>
      </c>
      <c r="M54" s="27">
        <v>43729</v>
      </c>
      <c r="N54" s="10">
        <f t="shared" si="4"/>
        <v>81658</v>
      </c>
      <c r="O54" s="27">
        <v>25313</v>
      </c>
      <c r="P54" s="27">
        <v>32774</v>
      </c>
      <c r="Q54" s="14">
        <f t="shared" si="5"/>
        <v>58087</v>
      </c>
      <c r="R54" s="27">
        <v>0</v>
      </c>
      <c r="S54" s="27">
        <v>0</v>
      </c>
      <c r="T54" s="5">
        <f t="shared" si="6"/>
        <v>0</v>
      </c>
      <c r="U54" s="21">
        <f t="shared" si="7"/>
        <v>350012</v>
      </c>
      <c r="V54" s="21">
        <f t="shared" si="8"/>
        <v>359237</v>
      </c>
      <c r="W54" s="20">
        <f t="shared" si="10"/>
        <v>709249</v>
      </c>
    </row>
    <row r="55" spans="1:23" x14ac:dyDescent="0.35">
      <c r="A55" s="26">
        <v>51</v>
      </c>
      <c r="B55" s="6" t="s">
        <v>63</v>
      </c>
      <c r="C55" s="27">
        <v>41201</v>
      </c>
      <c r="D55" s="27">
        <v>38724</v>
      </c>
      <c r="E55" s="12">
        <f t="shared" si="9"/>
        <v>79925</v>
      </c>
      <c r="F55" s="27">
        <v>70959</v>
      </c>
      <c r="G55" s="27">
        <v>66803</v>
      </c>
      <c r="H55" s="16">
        <f t="shared" si="2"/>
        <v>137762</v>
      </c>
      <c r="I55" s="27">
        <v>190364</v>
      </c>
      <c r="J55" s="27">
        <v>184003</v>
      </c>
      <c r="K55" s="18">
        <f t="shared" si="3"/>
        <v>374367</v>
      </c>
      <c r="L55" s="27">
        <v>25772</v>
      </c>
      <c r="M55" s="27">
        <v>27979</v>
      </c>
      <c r="N55" s="10">
        <f t="shared" si="4"/>
        <v>53751</v>
      </c>
      <c r="O55" s="27">
        <v>16746</v>
      </c>
      <c r="P55" s="27">
        <v>20051</v>
      </c>
      <c r="Q55" s="14">
        <f t="shared" si="5"/>
        <v>36797</v>
      </c>
      <c r="R55" s="27">
        <v>2</v>
      </c>
      <c r="S55" s="27">
        <v>0</v>
      </c>
      <c r="T55" s="5">
        <f t="shared" si="6"/>
        <v>2</v>
      </c>
      <c r="U55" s="21">
        <f t="shared" si="7"/>
        <v>345044</v>
      </c>
      <c r="V55" s="21">
        <f t="shared" si="8"/>
        <v>337560</v>
      </c>
      <c r="W55" s="20">
        <f t="shared" si="10"/>
        <v>682604</v>
      </c>
    </row>
    <row r="56" spans="1:23" x14ac:dyDescent="0.35">
      <c r="A56" s="26">
        <v>52</v>
      </c>
      <c r="B56" s="6" t="s">
        <v>64</v>
      </c>
      <c r="C56" s="27">
        <v>15738</v>
      </c>
      <c r="D56" s="27">
        <v>15097</v>
      </c>
      <c r="E56" s="12">
        <f t="shared" si="9"/>
        <v>30835</v>
      </c>
      <c r="F56" s="27">
        <v>35637</v>
      </c>
      <c r="G56" s="27">
        <v>33109</v>
      </c>
      <c r="H56" s="16">
        <f t="shared" si="2"/>
        <v>68746</v>
      </c>
      <c r="I56" s="27">
        <v>172486</v>
      </c>
      <c r="J56" s="27">
        <v>177090</v>
      </c>
      <c r="K56" s="18">
        <f t="shared" si="3"/>
        <v>349576</v>
      </c>
      <c r="L56" s="27">
        <v>35162</v>
      </c>
      <c r="M56" s="27">
        <v>42255</v>
      </c>
      <c r="N56" s="10">
        <f t="shared" si="4"/>
        <v>77417</v>
      </c>
      <c r="O56" s="27">
        <v>22700</v>
      </c>
      <c r="P56" s="27">
        <v>33018</v>
      </c>
      <c r="Q56" s="14">
        <f t="shared" si="5"/>
        <v>55718</v>
      </c>
      <c r="R56" s="27">
        <v>0</v>
      </c>
      <c r="S56" s="27">
        <v>0</v>
      </c>
      <c r="T56" s="5">
        <f t="shared" si="6"/>
        <v>0</v>
      </c>
      <c r="U56" s="21">
        <f t="shared" si="7"/>
        <v>281723</v>
      </c>
      <c r="V56" s="21">
        <f t="shared" si="8"/>
        <v>300569</v>
      </c>
      <c r="W56" s="20">
        <f t="shared" si="10"/>
        <v>582292</v>
      </c>
    </row>
    <row r="57" spans="1:23" x14ac:dyDescent="0.35">
      <c r="A57" s="26">
        <v>53</v>
      </c>
      <c r="B57" s="6" t="s">
        <v>65</v>
      </c>
      <c r="C57" s="27">
        <v>25753</v>
      </c>
      <c r="D57" s="27">
        <v>24278</v>
      </c>
      <c r="E57" s="12">
        <f t="shared" si="9"/>
        <v>50031</v>
      </c>
      <c r="F57" s="27">
        <v>52904</v>
      </c>
      <c r="G57" s="27">
        <v>49905</v>
      </c>
      <c r="H57" s="16">
        <f t="shared" si="2"/>
        <v>102809</v>
      </c>
      <c r="I57" s="27">
        <v>254228</v>
      </c>
      <c r="J57" s="27">
        <v>258117</v>
      </c>
      <c r="K57" s="18">
        <f t="shared" si="3"/>
        <v>512345</v>
      </c>
      <c r="L57" s="27">
        <v>48092</v>
      </c>
      <c r="M57" s="27">
        <v>56234</v>
      </c>
      <c r="N57" s="10">
        <f t="shared" si="4"/>
        <v>104326</v>
      </c>
      <c r="O57" s="27">
        <v>32085</v>
      </c>
      <c r="P57" s="27">
        <v>43336</v>
      </c>
      <c r="Q57" s="14">
        <f t="shared" si="5"/>
        <v>75421</v>
      </c>
      <c r="R57" s="27">
        <v>0</v>
      </c>
      <c r="S57" s="27">
        <v>0</v>
      </c>
      <c r="T57" s="5">
        <f t="shared" si="6"/>
        <v>0</v>
      </c>
      <c r="U57" s="21">
        <f t="shared" si="7"/>
        <v>413062</v>
      </c>
      <c r="V57" s="21">
        <f t="shared" si="8"/>
        <v>431870</v>
      </c>
      <c r="W57" s="20">
        <f t="shared" si="10"/>
        <v>844932</v>
      </c>
    </row>
    <row r="58" spans="1:23" x14ac:dyDescent="0.35">
      <c r="A58" s="26">
        <v>54</v>
      </c>
      <c r="B58" s="6" t="s">
        <v>66</v>
      </c>
      <c r="C58" s="27">
        <v>14423</v>
      </c>
      <c r="D58" s="27">
        <v>13729</v>
      </c>
      <c r="E58" s="12">
        <f t="shared" si="9"/>
        <v>28152</v>
      </c>
      <c r="F58" s="27">
        <v>33490</v>
      </c>
      <c r="G58" s="27">
        <v>31143</v>
      </c>
      <c r="H58" s="16">
        <f t="shared" si="2"/>
        <v>64633</v>
      </c>
      <c r="I58" s="27">
        <v>155798</v>
      </c>
      <c r="J58" s="27">
        <v>157247</v>
      </c>
      <c r="K58" s="18">
        <f t="shared" si="3"/>
        <v>313045</v>
      </c>
      <c r="L58" s="27">
        <v>30862</v>
      </c>
      <c r="M58" s="27">
        <v>37138</v>
      </c>
      <c r="N58" s="10">
        <f t="shared" si="4"/>
        <v>68000</v>
      </c>
      <c r="O58" s="27">
        <v>22020</v>
      </c>
      <c r="P58" s="27">
        <v>30625</v>
      </c>
      <c r="Q58" s="14">
        <f t="shared" si="5"/>
        <v>52645</v>
      </c>
      <c r="R58" s="27">
        <v>0</v>
      </c>
      <c r="S58" s="27">
        <v>0</v>
      </c>
      <c r="T58" s="5">
        <f t="shared" si="6"/>
        <v>0</v>
      </c>
      <c r="U58" s="21">
        <f t="shared" si="7"/>
        <v>256593</v>
      </c>
      <c r="V58" s="21">
        <f t="shared" si="8"/>
        <v>269882</v>
      </c>
      <c r="W58" s="20">
        <f t="shared" si="10"/>
        <v>526475</v>
      </c>
    </row>
    <row r="59" spans="1:23" x14ac:dyDescent="0.35">
      <c r="A59" s="26">
        <v>55</v>
      </c>
      <c r="B59" s="6" t="s">
        <v>67</v>
      </c>
      <c r="C59" s="27">
        <v>31164</v>
      </c>
      <c r="D59" s="27">
        <v>28697</v>
      </c>
      <c r="E59" s="12">
        <f t="shared" si="9"/>
        <v>59861</v>
      </c>
      <c r="F59" s="27">
        <v>63291</v>
      </c>
      <c r="G59" s="27">
        <v>59954</v>
      </c>
      <c r="H59" s="16">
        <f t="shared" si="2"/>
        <v>123245</v>
      </c>
      <c r="I59" s="27">
        <v>296814</v>
      </c>
      <c r="J59" s="27">
        <v>297128</v>
      </c>
      <c r="K59" s="18">
        <f t="shared" si="3"/>
        <v>593942</v>
      </c>
      <c r="L59" s="27">
        <v>52569</v>
      </c>
      <c r="M59" s="27">
        <v>61461</v>
      </c>
      <c r="N59" s="10">
        <f t="shared" si="4"/>
        <v>114030</v>
      </c>
      <c r="O59" s="27">
        <v>35760</v>
      </c>
      <c r="P59" s="27">
        <v>47295</v>
      </c>
      <c r="Q59" s="14">
        <f t="shared" si="5"/>
        <v>83055</v>
      </c>
      <c r="R59" s="27">
        <v>0</v>
      </c>
      <c r="S59" s="27">
        <v>0</v>
      </c>
      <c r="T59" s="5">
        <f t="shared" si="6"/>
        <v>0</v>
      </c>
      <c r="U59" s="21">
        <f t="shared" si="7"/>
        <v>479598</v>
      </c>
      <c r="V59" s="21">
        <f t="shared" si="8"/>
        <v>494535</v>
      </c>
      <c r="W59" s="20">
        <f t="shared" si="10"/>
        <v>974133</v>
      </c>
    </row>
    <row r="60" spans="1:23" x14ac:dyDescent="0.35">
      <c r="A60" s="26">
        <v>56</v>
      </c>
      <c r="B60" s="6" t="s">
        <v>68</v>
      </c>
      <c r="C60" s="27">
        <v>28100</v>
      </c>
      <c r="D60" s="27">
        <v>25900</v>
      </c>
      <c r="E60" s="12">
        <f t="shared" si="9"/>
        <v>54000</v>
      </c>
      <c r="F60" s="27">
        <v>57436</v>
      </c>
      <c r="G60" s="27">
        <v>54668</v>
      </c>
      <c r="H60" s="16">
        <f t="shared" si="2"/>
        <v>112104</v>
      </c>
      <c r="I60" s="27">
        <v>258377</v>
      </c>
      <c r="J60" s="27">
        <v>262372</v>
      </c>
      <c r="K60" s="18">
        <f t="shared" si="3"/>
        <v>520749</v>
      </c>
      <c r="L60" s="27">
        <v>44494</v>
      </c>
      <c r="M60" s="27">
        <v>55966</v>
      </c>
      <c r="N60" s="10">
        <f t="shared" si="4"/>
        <v>100460</v>
      </c>
      <c r="O60" s="27">
        <v>32103</v>
      </c>
      <c r="P60" s="27">
        <v>46831</v>
      </c>
      <c r="Q60" s="14">
        <f t="shared" si="5"/>
        <v>78934</v>
      </c>
      <c r="R60" s="27">
        <v>0</v>
      </c>
      <c r="S60" s="27">
        <v>1</v>
      </c>
      <c r="T60" s="5">
        <f t="shared" si="6"/>
        <v>1</v>
      </c>
      <c r="U60" s="21">
        <f t="shared" si="7"/>
        <v>420510</v>
      </c>
      <c r="V60" s="21">
        <f t="shared" si="8"/>
        <v>445738</v>
      </c>
      <c r="W60" s="20">
        <f t="shared" si="10"/>
        <v>866248</v>
      </c>
    </row>
    <row r="61" spans="1:23" x14ac:dyDescent="0.35">
      <c r="A61" s="26">
        <v>57</v>
      </c>
      <c r="B61" s="6" t="s">
        <v>69</v>
      </c>
      <c r="C61" s="27">
        <v>31513</v>
      </c>
      <c r="D61" s="27">
        <v>29645</v>
      </c>
      <c r="E61" s="12">
        <f t="shared" si="9"/>
        <v>61158</v>
      </c>
      <c r="F61" s="27">
        <v>65218</v>
      </c>
      <c r="G61" s="27">
        <v>61351</v>
      </c>
      <c r="H61" s="16">
        <f t="shared" si="2"/>
        <v>126569</v>
      </c>
      <c r="I61" s="27">
        <v>280436</v>
      </c>
      <c r="J61" s="27">
        <v>269777</v>
      </c>
      <c r="K61" s="18">
        <f t="shared" si="3"/>
        <v>550213</v>
      </c>
      <c r="L61" s="27">
        <v>42784</v>
      </c>
      <c r="M61" s="27">
        <v>48841</v>
      </c>
      <c r="N61" s="10">
        <f t="shared" si="4"/>
        <v>91625</v>
      </c>
      <c r="O61" s="27">
        <v>28240</v>
      </c>
      <c r="P61" s="27">
        <v>36427</v>
      </c>
      <c r="Q61" s="14">
        <f t="shared" si="5"/>
        <v>64667</v>
      </c>
      <c r="R61" s="27">
        <v>0</v>
      </c>
      <c r="S61" s="27">
        <v>2</v>
      </c>
      <c r="T61" s="5">
        <f t="shared" si="6"/>
        <v>2</v>
      </c>
      <c r="U61" s="21">
        <f t="shared" si="7"/>
        <v>448191</v>
      </c>
      <c r="V61" s="21">
        <f t="shared" si="8"/>
        <v>446043</v>
      </c>
      <c r="W61" s="20">
        <f t="shared" si="10"/>
        <v>894234</v>
      </c>
    </row>
    <row r="62" spans="1:23" x14ac:dyDescent="0.35">
      <c r="A62" s="26">
        <v>58</v>
      </c>
      <c r="B62" s="6" t="s">
        <v>70</v>
      </c>
      <c r="C62" s="27">
        <v>24532</v>
      </c>
      <c r="D62" s="27">
        <v>23399</v>
      </c>
      <c r="E62" s="12">
        <f t="shared" si="9"/>
        <v>47931</v>
      </c>
      <c r="F62" s="27">
        <v>52940</v>
      </c>
      <c r="G62" s="27">
        <v>50115</v>
      </c>
      <c r="H62" s="16">
        <f t="shared" si="2"/>
        <v>103055</v>
      </c>
      <c r="I62" s="27">
        <v>243300</v>
      </c>
      <c r="J62" s="27">
        <v>250463</v>
      </c>
      <c r="K62" s="18">
        <f t="shared" si="3"/>
        <v>493763</v>
      </c>
      <c r="L62" s="27">
        <v>46095</v>
      </c>
      <c r="M62" s="27">
        <v>57217</v>
      </c>
      <c r="N62" s="10">
        <f t="shared" si="4"/>
        <v>103312</v>
      </c>
      <c r="O62" s="27">
        <v>33816</v>
      </c>
      <c r="P62" s="27">
        <v>49453</v>
      </c>
      <c r="Q62" s="14">
        <f t="shared" si="5"/>
        <v>83269</v>
      </c>
      <c r="R62" s="27">
        <v>0</v>
      </c>
      <c r="S62" s="27">
        <v>0</v>
      </c>
      <c r="T62" s="5">
        <f t="shared" si="6"/>
        <v>0</v>
      </c>
      <c r="U62" s="21">
        <f t="shared" si="7"/>
        <v>400683</v>
      </c>
      <c r="V62" s="21">
        <f t="shared" si="8"/>
        <v>430647</v>
      </c>
      <c r="W62" s="20">
        <f t="shared" si="10"/>
        <v>831330</v>
      </c>
    </row>
    <row r="63" spans="1:23" x14ac:dyDescent="0.35">
      <c r="A63" s="26">
        <v>59</v>
      </c>
      <c r="B63" s="6" t="s">
        <v>71</v>
      </c>
      <c r="C63" s="27">
        <v>30571</v>
      </c>
      <c r="D63" s="27">
        <v>29150</v>
      </c>
      <c r="E63" s="12">
        <f t="shared" si="9"/>
        <v>59721</v>
      </c>
      <c r="F63" s="27">
        <v>60748</v>
      </c>
      <c r="G63" s="27">
        <v>57051</v>
      </c>
      <c r="H63" s="16">
        <f t="shared" si="2"/>
        <v>117799</v>
      </c>
      <c r="I63" s="27">
        <v>276197</v>
      </c>
      <c r="J63" s="27">
        <v>290470</v>
      </c>
      <c r="K63" s="18">
        <f t="shared" si="3"/>
        <v>566667</v>
      </c>
      <c r="L63" s="27">
        <v>45222</v>
      </c>
      <c r="M63" s="27">
        <v>58084</v>
      </c>
      <c r="N63" s="10">
        <f t="shared" si="4"/>
        <v>103306</v>
      </c>
      <c r="O63" s="27">
        <v>29855</v>
      </c>
      <c r="P63" s="27">
        <v>44707</v>
      </c>
      <c r="Q63" s="14">
        <f t="shared" si="5"/>
        <v>74562</v>
      </c>
      <c r="R63" s="27">
        <v>2</v>
      </c>
      <c r="S63" s="27">
        <v>0</v>
      </c>
      <c r="T63" s="5">
        <f t="shared" si="6"/>
        <v>2</v>
      </c>
      <c r="U63" s="21">
        <f t="shared" si="7"/>
        <v>442595</v>
      </c>
      <c r="V63" s="21">
        <f t="shared" si="8"/>
        <v>479462</v>
      </c>
      <c r="W63" s="20">
        <f t="shared" si="10"/>
        <v>922057</v>
      </c>
    </row>
    <row r="64" spans="1:23" x14ac:dyDescent="0.35">
      <c r="A64" s="26">
        <v>60</v>
      </c>
      <c r="B64" s="6" t="s">
        <v>72</v>
      </c>
      <c r="C64" s="27">
        <v>26057</v>
      </c>
      <c r="D64" s="27">
        <v>24314</v>
      </c>
      <c r="E64" s="12">
        <f t="shared" si="9"/>
        <v>50371</v>
      </c>
      <c r="F64" s="27">
        <v>45603</v>
      </c>
      <c r="G64" s="27">
        <v>43396</v>
      </c>
      <c r="H64" s="16">
        <f t="shared" si="2"/>
        <v>88999</v>
      </c>
      <c r="I64" s="27">
        <v>168749</v>
      </c>
      <c r="J64" s="27">
        <v>181725</v>
      </c>
      <c r="K64" s="18">
        <f t="shared" si="3"/>
        <v>350474</v>
      </c>
      <c r="L64" s="27">
        <v>26041</v>
      </c>
      <c r="M64" s="27">
        <v>31994</v>
      </c>
      <c r="N64" s="10">
        <f t="shared" si="4"/>
        <v>58035</v>
      </c>
      <c r="O64" s="27">
        <v>16789</v>
      </c>
      <c r="P64" s="27">
        <v>24209</v>
      </c>
      <c r="Q64" s="14">
        <f t="shared" si="5"/>
        <v>40998</v>
      </c>
      <c r="R64" s="27">
        <v>2</v>
      </c>
      <c r="S64" s="27">
        <v>1</v>
      </c>
      <c r="T64" s="5">
        <f t="shared" si="6"/>
        <v>3</v>
      </c>
      <c r="U64" s="21">
        <f t="shared" si="7"/>
        <v>283241</v>
      </c>
      <c r="V64" s="21">
        <f t="shared" si="8"/>
        <v>305639</v>
      </c>
      <c r="W64" s="20">
        <f t="shared" si="10"/>
        <v>588880</v>
      </c>
    </row>
    <row r="65" spans="1:23" x14ac:dyDescent="0.35">
      <c r="A65" s="26">
        <v>61</v>
      </c>
      <c r="B65" s="6" t="s">
        <v>73</v>
      </c>
      <c r="C65" s="27">
        <v>5097</v>
      </c>
      <c r="D65" s="27">
        <v>4849</v>
      </c>
      <c r="E65" s="12">
        <f t="shared" si="9"/>
        <v>9946</v>
      </c>
      <c r="F65" s="27">
        <v>11256</v>
      </c>
      <c r="G65" s="27">
        <v>10489</v>
      </c>
      <c r="H65" s="16">
        <f t="shared" si="2"/>
        <v>21745</v>
      </c>
      <c r="I65" s="27">
        <v>54667</v>
      </c>
      <c r="J65" s="27">
        <v>56581</v>
      </c>
      <c r="K65" s="18">
        <f t="shared" si="3"/>
        <v>111248</v>
      </c>
      <c r="L65" s="27">
        <v>10951</v>
      </c>
      <c r="M65" s="27">
        <v>13773</v>
      </c>
      <c r="N65" s="10">
        <f t="shared" si="4"/>
        <v>24724</v>
      </c>
      <c r="O65" s="27">
        <v>8453</v>
      </c>
      <c r="P65" s="27">
        <v>13539</v>
      </c>
      <c r="Q65" s="14">
        <f t="shared" si="5"/>
        <v>21992</v>
      </c>
      <c r="R65" s="27">
        <v>0</v>
      </c>
      <c r="S65" s="27">
        <v>0</v>
      </c>
      <c r="T65" s="5">
        <f t="shared" si="6"/>
        <v>0</v>
      </c>
      <c r="U65" s="21">
        <f t="shared" si="7"/>
        <v>90424</v>
      </c>
      <c r="V65" s="21">
        <f t="shared" si="8"/>
        <v>99231</v>
      </c>
      <c r="W65" s="20">
        <f t="shared" si="10"/>
        <v>189655</v>
      </c>
    </row>
    <row r="66" spans="1:23" x14ac:dyDescent="0.35">
      <c r="A66" s="26">
        <v>62</v>
      </c>
      <c r="B66" s="6" t="s">
        <v>74</v>
      </c>
      <c r="C66" s="27">
        <v>15196</v>
      </c>
      <c r="D66" s="27">
        <v>14419</v>
      </c>
      <c r="E66" s="12">
        <f t="shared" si="9"/>
        <v>29615</v>
      </c>
      <c r="F66" s="27">
        <v>31315</v>
      </c>
      <c r="G66" s="27">
        <v>29445</v>
      </c>
      <c r="H66" s="16">
        <f t="shared" si="2"/>
        <v>60760</v>
      </c>
      <c r="I66" s="27">
        <v>142529</v>
      </c>
      <c r="J66" s="27">
        <v>148370</v>
      </c>
      <c r="K66" s="18">
        <f t="shared" si="3"/>
        <v>290899</v>
      </c>
      <c r="L66" s="27">
        <v>25102</v>
      </c>
      <c r="M66" s="27">
        <v>31525</v>
      </c>
      <c r="N66" s="10">
        <f t="shared" si="4"/>
        <v>56627</v>
      </c>
      <c r="O66" s="27">
        <v>18445</v>
      </c>
      <c r="P66" s="27">
        <v>26550</v>
      </c>
      <c r="Q66" s="14">
        <f t="shared" si="5"/>
        <v>44995</v>
      </c>
      <c r="R66" s="27">
        <v>0</v>
      </c>
      <c r="S66" s="27">
        <v>0</v>
      </c>
      <c r="T66" s="5">
        <f t="shared" si="6"/>
        <v>0</v>
      </c>
      <c r="U66" s="21">
        <f t="shared" si="7"/>
        <v>232587</v>
      </c>
      <c r="V66" s="21">
        <f t="shared" si="8"/>
        <v>250309</v>
      </c>
      <c r="W66" s="20">
        <f t="shared" si="10"/>
        <v>482896</v>
      </c>
    </row>
    <row r="67" spans="1:23" x14ac:dyDescent="0.35">
      <c r="A67" s="26">
        <v>63</v>
      </c>
      <c r="B67" s="6" t="s">
        <v>75</v>
      </c>
      <c r="C67" s="27">
        <v>19059</v>
      </c>
      <c r="D67" s="27">
        <v>17834</v>
      </c>
      <c r="E67" s="12">
        <f t="shared" si="9"/>
        <v>36893</v>
      </c>
      <c r="F67" s="27">
        <v>38693</v>
      </c>
      <c r="G67" s="27">
        <v>36466</v>
      </c>
      <c r="H67" s="16">
        <f t="shared" si="2"/>
        <v>75159</v>
      </c>
      <c r="I67" s="27">
        <v>168407</v>
      </c>
      <c r="J67" s="27">
        <v>168001</v>
      </c>
      <c r="K67" s="18">
        <f t="shared" si="3"/>
        <v>336408</v>
      </c>
      <c r="L67" s="27">
        <v>27489</v>
      </c>
      <c r="M67" s="27">
        <v>32363</v>
      </c>
      <c r="N67" s="10">
        <f t="shared" si="4"/>
        <v>59852</v>
      </c>
      <c r="O67" s="27">
        <v>20070</v>
      </c>
      <c r="P67" s="27">
        <v>24901</v>
      </c>
      <c r="Q67" s="14">
        <f t="shared" si="5"/>
        <v>44971</v>
      </c>
      <c r="R67" s="27">
        <v>1</v>
      </c>
      <c r="S67" s="27">
        <v>0</v>
      </c>
      <c r="T67" s="5">
        <f t="shared" si="6"/>
        <v>1</v>
      </c>
      <c r="U67" s="21">
        <f t="shared" si="7"/>
        <v>273719</v>
      </c>
      <c r="V67" s="21">
        <f t="shared" si="8"/>
        <v>279565</v>
      </c>
      <c r="W67" s="20">
        <f t="shared" si="10"/>
        <v>553284</v>
      </c>
    </row>
    <row r="68" spans="1:23" x14ac:dyDescent="0.35">
      <c r="A68" s="26">
        <v>64</v>
      </c>
      <c r="B68" s="6" t="s">
        <v>76</v>
      </c>
      <c r="C68" s="27">
        <v>54810</v>
      </c>
      <c r="D68" s="27">
        <v>51820</v>
      </c>
      <c r="E68" s="12">
        <f t="shared" si="9"/>
        <v>106630</v>
      </c>
      <c r="F68" s="27">
        <v>110818</v>
      </c>
      <c r="G68" s="27">
        <v>104426</v>
      </c>
      <c r="H68" s="16">
        <f t="shared" si="2"/>
        <v>215244</v>
      </c>
      <c r="I68" s="27">
        <v>468703</v>
      </c>
      <c r="J68" s="27">
        <v>460435</v>
      </c>
      <c r="K68" s="18">
        <f t="shared" si="3"/>
        <v>929138</v>
      </c>
      <c r="L68" s="27">
        <v>71449</v>
      </c>
      <c r="M68" s="27">
        <v>83141</v>
      </c>
      <c r="N68" s="10">
        <f t="shared" si="4"/>
        <v>154590</v>
      </c>
      <c r="O68" s="27">
        <v>57058</v>
      </c>
      <c r="P68" s="27">
        <v>83315</v>
      </c>
      <c r="Q68" s="14">
        <f t="shared" si="5"/>
        <v>140373</v>
      </c>
      <c r="R68" s="27">
        <v>1</v>
      </c>
      <c r="S68" s="27">
        <v>1</v>
      </c>
      <c r="T68" s="5">
        <f t="shared" si="6"/>
        <v>2</v>
      </c>
      <c r="U68" s="21">
        <f t="shared" si="7"/>
        <v>762839</v>
      </c>
      <c r="V68" s="21">
        <f t="shared" si="8"/>
        <v>783138</v>
      </c>
      <c r="W68" s="20">
        <f t="shared" ref="W68" si="11">SUM(U68:V68)</f>
        <v>1545977</v>
      </c>
    </row>
    <row r="69" spans="1:23" x14ac:dyDescent="0.35">
      <c r="A69" s="26">
        <v>65</v>
      </c>
      <c r="B69" s="6" t="s">
        <v>77</v>
      </c>
      <c r="C69" s="27">
        <v>20962</v>
      </c>
      <c r="D69" s="27">
        <v>19936</v>
      </c>
      <c r="E69" s="12">
        <f t="shared" ref="E69:E81" si="12">SUM(C69:D69)</f>
        <v>40898</v>
      </c>
      <c r="F69" s="27">
        <v>42092</v>
      </c>
      <c r="G69" s="27">
        <v>39745</v>
      </c>
      <c r="H69" s="16">
        <f t="shared" ref="H69:H81" si="13">SUM(F69:G69)</f>
        <v>81837</v>
      </c>
      <c r="I69" s="27">
        <v>145475</v>
      </c>
      <c r="J69" s="27">
        <v>146447</v>
      </c>
      <c r="K69" s="18">
        <f t="shared" ref="K69:K81" si="14">SUM(I69:J69)</f>
        <v>291922</v>
      </c>
      <c r="L69" s="27">
        <v>18523</v>
      </c>
      <c r="M69" s="27">
        <v>20564</v>
      </c>
      <c r="N69" s="10">
        <f t="shared" ref="N69:N81" si="15">SUM(L69:M69)</f>
        <v>39087</v>
      </c>
      <c r="O69" s="27">
        <v>11445</v>
      </c>
      <c r="P69" s="27">
        <v>14969</v>
      </c>
      <c r="Q69" s="14">
        <f t="shared" ref="Q69:Q81" si="16">SUM(O69:P69)</f>
        <v>26414</v>
      </c>
      <c r="R69" s="27">
        <v>1</v>
      </c>
      <c r="S69" s="27">
        <v>0</v>
      </c>
      <c r="T69" s="5">
        <f t="shared" ref="T69:T81" si="17">SUM(R69:S69)</f>
        <v>1</v>
      </c>
      <c r="U69" s="21">
        <f t="shared" si="7"/>
        <v>238498</v>
      </c>
      <c r="V69" s="21">
        <f t="shared" si="8"/>
        <v>241661</v>
      </c>
      <c r="W69" s="20">
        <f t="shared" ref="W69:W81" si="18">SUM(U69:V69)</f>
        <v>480159</v>
      </c>
    </row>
    <row r="70" spans="1:23" x14ac:dyDescent="0.35">
      <c r="A70" s="26">
        <v>66</v>
      </c>
      <c r="B70" s="6" t="s">
        <v>78</v>
      </c>
      <c r="C70" s="27">
        <v>10014</v>
      </c>
      <c r="D70" s="27">
        <v>9444</v>
      </c>
      <c r="E70" s="12">
        <f t="shared" si="12"/>
        <v>19458</v>
      </c>
      <c r="F70" s="27">
        <v>20683</v>
      </c>
      <c r="G70" s="27">
        <v>19447</v>
      </c>
      <c r="H70" s="16">
        <f t="shared" si="13"/>
        <v>40130</v>
      </c>
      <c r="I70" s="27">
        <v>79848</v>
      </c>
      <c r="J70" s="27">
        <v>78282</v>
      </c>
      <c r="K70" s="18">
        <f t="shared" si="14"/>
        <v>158130</v>
      </c>
      <c r="L70" s="27">
        <v>13200</v>
      </c>
      <c r="M70" s="27">
        <v>14749</v>
      </c>
      <c r="N70" s="10">
        <f t="shared" si="15"/>
        <v>27949</v>
      </c>
      <c r="O70" s="27">
        <v>9735</v>
      </c>
      <c r="P70" s="27">
        <v>12114</v>
      </c>
      <c r="Q70" s="14">
        <f t="shared" si="16"/>
        <v>21849</v>
      </c>
      <c r="R70" s="27">
        <v>0</v>
      </c>
      <c r="S70" s="27">
        <v>0</v>
      </c>
      <c r="T70" s="5">
        <f t="shared" si="17"/>
        <v>0</v>
      </c>
      <c r="U70" s="21">
        <f t="shared" ref="U70:U81" si="19">SUM(R70,O70,L70,I70,F70,C70)</f>
        <v>133480</v>
      </c>
      <c r="V70" s="21">
        <f t="shared" ref="V70:V81" si="20">SUM(S70,P70,M70,J70,G70,D70)</f>
        <v>134036</v>
      </c>
      <c r="W70" s="20">
        <f t="shared" si="18"/>
        <v>267516</v>
      </c>
    </row>
    <row r="71" spans="1:23" x14ac:dyDescent="0.35">
      <c r="A71" s="26">
        <v>67</v>
      </c>
      <c r="B71" s="6" t="s">
        <v>79</v>
      </c>
      <c r="C71" s="27">
        <v>18149</v>
      </c>
      <c r="D71" s="27">
        <v>16998</v>
      </c>
      <c r="E71" s="12">
        <f t="shared" si="12"/>
        <v>35147</v>
      </c>
      <c r="F71" s="27">
        <v>34309</v>
      </c>
      <c r="G71" s="27">
        <v>32749</v>
      </c>
      <c r="H71" s="16">
        <f t="shared" si="13"/>
        <v>67058</v>
      </c>
      <c r="I71" s="27">
        <v>120241</v>
      </c>
      <c r="J71" s="27">
        <v>140530</v>
      </c>
      <c r="K71" s="18">
        <f t="shared" si="14"/>
        <v>260771</v>
      </c>
      <c r="L71" s="27">
        <v>14875</v>
      </c>
      <c r="M71" s="27">
        <v>17967</v>
      </c>
      <c r="N71" s="10">
        <f t="shared" si="15"/>
        <v>32842</v>
      </c>
      <c r="O71" s="27">
        <v>9435</v>
      </c>
      <c r="P71" s="27">
        <v>12332</v>
      </c>
      <c r="Q71" s="14">
        <f t="shared" si="16"/>
        <v>21767</v>
      </c>
      <c r="R71" s="27">
        <v>0</v>
      </c>
      <c r="S71" s="27">
        <v>0</v>
      </c>
      <c r="T71" s="5">
        <f t="shared" si="17"/>
        <v>0</v>
      </c>
      <c r="U71" s="21">
        <f t="shared" si="19"/>
        <v>197009</v>
      </c>
      <c r="V71" s="21">
        <f t="shared" si="20"/>
        <v>220576</v>
      </c>
      <c r="W71" s="20">
        <f t="shared" si="18"/>
        <v>417585</v>
      </c>
    </row>
    <row r="72" spans="1:23" x14ac:dyDescent="0.35">
      <c r="A72" s="26">
        <v>68</v>
      </c>
      <c r="B72" s="6" t="s">
        <v>80</v>
      </c>
      <c r="C72" s="27">
        <v>41825</v>
      </c>
      <c r="D72" s="27">
        <v>39410</v>
      </c>
      <c r="E72" s="12">
        <f t="shared" si="12"/>
        <v>81235</v>
      </c>
      <c r="F72" s="27">
        <v>81548</v>
      </c>
      <c r="G72" s="27">
        <v>76754</v>
      </c>
      <c r="H72" s="16">
        <f t="shared" si="13"/>
        <v>158302</v>
      </c>
      <c r="I72" s="27">
        <v>324105</v>
      </c>
      <c r="J72" s="27">
        <v>329560</v>
      </c>
      <c r="K72" s="18">
        <f t="shared" si="14"/>
        <v>653665</v>
      </c>
      <c r="L72" s="27">
        <v>46983</v>
      </c>
      <c r="M72" s="27">
        <v>52715</v>
      </c>
      <c r="N72" s="10">
        <f t="shared" si="15"/>
        <v>99698</v>
      </c>
      <c r="O72" s="27">
        <v>32907</v>
      </c>
      <c r="P72" s="27">
        <v>46827</v>
      </c>
      <c r="Q72" s="14">
        <f t="shared" si="16"/>
        <v>79734</v>
      </c>
      <c r="R72" s="27">
        <v>0</v>
      </c>
      <c r="S72" s="27">
        <v>0</v>
      </c>
      <c r="T72" s="5">
        <f t="shared" si="17"/>
        <v>0</v>
      </c>
      <c r="U72" s="21">
        <f t="shared" si="19"/>
        <v>527368</v>
      </c>
      <c r="V72" s="21">
        <f t="shared" si="20"/>
        <v>545266</v>
      </c>
      <c r="W72" s="20">
        <f t="shared" si="18"/>
        <v>1072634</v>
      </c>
    </row>
    <row r="73" spans="1:23" x14ac:dyDescent="0.35">
      <c r="A73" s="26">
        <v>69</v>
      </c>
      <c r="B73" s="6" t="s">
        <v>81</v>
      </c>
      <c r="C73" s="27">
        <v>8605</v>
      </c>
      <c r="D73" s="27">
        <v>8272</v>
      </c>
      <c r="E73" s="12">
        <f t="shared" si="12"/>
        <v>16877</v>
      </c>
      <c r="F73" s="27">
        <v>15720</v>
      </c>
      <c r="G73" s="27">
        <v>15029</v>
      </c>
      <c r="H73" s="16">
        <f t="shared" si="13"/>
        <v>30749</v>
      </c>
      <c r="I73" s="27">
        <v>58585</v>
      </c>
      <c r="J73" s="27">
        <v>56547</v>
      </c>
      <c r="K73" s="18">
        <f t="shared" si="14"/>
        <v>115132</v>
      </c>
      <c r="L73" s="27">
        <v>8995</v>
      </c>
      <c r="M73" s="27">
        <v>9352</v>
      </c>
      <c r="N73" s="10">
        <f t="shared" si="15"/>
        <v>18347</v>
      </c>
      <c r="O73" s="27">
        <v>5964</v>
      </c>
      <c r="P73" s="27">
        <v>7297</v>
      </c>
      <c r="Q73" s="14">
        <f t="shared" si="16"/>
        <v>13261</v>
      </c>
      <c r="R73" s="27">
        <v>0</v>
      </c>
      <c r="S73" s="27">
        <v>0</v>
      </c>
      <c r="T73" s="5">
        <f t="shared" si="17"/>
        <v>0</v>
      </c>
      <c r="U73" s="21">
        <f t="shared" si="19"/>
        <v>97869</v>
      </c>
      <c r="V73" s="21">
        <f t="shared" si="20"/>
        <v>96497</v>
      </c>
      <c r="W73" s="20">
        <f t="shared" si="18"/>
        <v>194366</v>
      </c>
    </row>
    <row r="74" spans="1:23" x14ac:dyDescent="0.35">
      <c r="A74" s="26">
        <v>70</v>
      </c>
      <c r="B74" s="6" t="s">
        <v>82</v>
      </c>
      <c r="C74" s="27">
        <v>17808</v>
      </c>
      <c r="D74" s="27">
        <v>16892</v>
      </c>
      <c r="E74" s="12">
        <f t="shared" si="12"/>
        <v>34700</v>
      </c>
      <c r="F74" s="27">
        <v>35550</v>
      </c>
      <c r="G74" s="27">
        <v>33095</v>
      </c>
      <c r="H74" s="16">
        <f t="shared" si="13"/>
        <v>68645</v>
      </c>
      <c r="I74" s="27">
        <v>153761</v>
      </c>
      <c r="J74" s="27">
        <v>153992</v>
      </c>
      <c r="K74" s="18">
        <f t="shared" si="14"/>
        <v>307753</v>
      </c>
      <c r="L74" s="27">
        <v>25627</v>
      </c>
      <c r="M74" s="27">
        <v>28542</v>
      </c>
      <c r="N74" s="10">
        <f t="shared" si="15"/>
        <v>54169</v>
      </c>
      <c r="O74" s="27">
        <v>18520</v>
      </c>
      <c r="P74" s="27">
        <v>25720</v>
      </c>
      <c r="Q74" s="14">
        <f t="shared" si="16"/>
        <v>44240</v>
      </c>
      <c r="R74" s="27">
        <v>0</v>
      </c>
      <c r="S74" s="27">
        <v>0</v>
      </c>
      <c r="T74" s="5">
        <f t="shared" si="17"/>
        <v>0</v>
      </c>
      <c r="U74" s="21">
        <f t="shared" si="19"/>
        <v>251266</v>
      </c>
      <c r="V74" s="21">
        <f t="shared" si="20"/>
        <v>258241</v>
      </c>
      <c r="W74" s="20">
        <f t="shared" si="18"/>
        <v>509507</v>
      </c>
    </row>
    <row r="75" spans="1:23" x14ac:dyDescent="0.35">
      <c r="A75" s="26">
        <v>71</v>
      </c>
      <c r="B75" s="6" t="s">
        <v>83</v>
      </c>
      <c r="C75" s="27">
        <v>57013</v>
      </c>
      <c r="D75" s="27">
        <v>53475</v>
      </c>
      <c r="E75" s="12">
        <f t="shared" si="12"/>
        <v>110488</v>
      </c>
      <c r="F75" s="27">
        <v>111736</v>
      </c>
      <c r="G75" s="27">
        <v>104966</v>
      </c>
      <c r="H75" s="16">
        <f t="shared" si="13"/>
        <v>216702</v>
      </c>
      <c r="I75" s="27">
        <v>421076</v>
      </c>
      <c r="J75" s="27">
        <v>436252</v>
      </c>
      <c r="K75" s="18">
        <f t="shared" si="14"/>
        <v>857328</v>
      </c>
      <c r="L75" s="27">
        <v>60775</v>
      </c>
      <c r="M75" s="27">
        <v>74613</v>
      </c>
      <c r="N75" s="10">
        <f t="shared" si="15"/>
        <v>135388</v>
      </c>
      <c r="O75" s="27">
        <v>46066</v>
      </c>
      <c r="P75" s="27">
        <v>65275</v>
      </c>
      <c r="Q75" s="14">
        <f t="shared" si="16"/>
        <v>111341</v>
      </c>
      <c r="R75" s="27">
        <v>0</v>
      </c>
      <c r="S75" s="27">
        <v>0</v>
      </c>
      <c r="T75" s="5">
        <f t="shared" si="17"/>
        <v>0</v>
      </c>
      <c r="U75" s="21">
        <f t="shared" si="19"/>
        <v>696666</v>
      </c>
      <c r="V75" s="21">
        <f t="shared" si="20"/>
        <v>734581</v>
      </c>
      <c r="W75" s="20">
        <f t="shared" si="18"/>
        <v>1431247</v>
      </c>
    </row>
    <row r="76" spans="1:23" x14ac:dyDescent="0.35">
      <c r="A76" s="26">
        <v>72</v>
      </c>
      <c r="B76" s="6" t="s">
        <v>84</v>
      </c>
      <c r="C76" s="27">
        <v>14843</v>
      </c>
      <c r="D76" s="27">
        <v>13830</v>
      </c>
      <c r="E76" s="12">
        <f t="shared" si="12"/>
        <v>28673</v>
      </c>
      <c r="F76" s="27">
        <v>28895</v>
      </c>
      <c r="G76" s="27">
        <v>27061</v>
      </c>
      <c r="H76" s="16">
        <f t="shared" si="13"/>
        <v>55956</v>
      </c>
      <c r="I76" s="27">
        <v>97191</v>
      </c>
      <c r="J76" s="27">
        <v>97309</v>
      </c>
      <c r="K76" s="18">
        <f t="shared" si="14"/>
        <v>194500</v>
      </c>
      <c r="L76" s="27">
        <v>12355</v>
      </c>
      <c r="M76" s="27">
        <v>14212</v>
      </c>
      <c r="N76" s="10">
        <f t="shared" si="15"/>
        <v>26567</v>
      </c>
      <c r="O76" s="27">
        <v>8512</v>
      </c>
      <c r="P76" s="27">
        <v>10957</v>
      </c>
      <c r="Q76" s="14">
        <f t="shared" si="16"/>
        <v>19469</v>
      </c>
      <c r="R76" s="27">
        <v>0</v>
      </c>
      <c r="S76" s="27">
        <v>0</v>
      </c>
      <c r="T76" s="5">
        <f t="shared" si="17"/>
        <v>0</v>
      </c>
      <c r="U76" s="21">
        <f t="shared" si="19"/>
        <v>161796</v>
      </c>
      <c r="V76" s="21">
        <f t="shared" si="20"/>
        <v>163369</v>
      </c>
      <c r="W76" s="20">
        <f t="shared" si="18"/>
        <v>325165</v>
      </c>
    </row>
    <row r="77" spans="1:23" x14ac:dyDescent="0.35">
      <c r="A77" s="26">
        <v>73</v>
      </c>
      <c r="B77" s="6" t="s">
        <v>85</v>
      </c>
      <c r="C77" s="27">
        <v>22022</v>
      </c>
      <c r="D77" s="27">
        <v>20701</v>
      </c>
      <c r="E77" s="12">
        <f t="shared" si="12"/>
        <v>42723</v>
      </c>
      <c r="F77" s="27">
        <v>48162</v>
      </c>
      <c r="G77" s="27">
        <v>45258</v>
      </c>
      <c r="H77" s="16">
        <f t="shared" si="13"/>
        <v>93420</v>
      </c>
      <c r="I77" s="27">
        <v>192350</v>
      </c>
      <c r="J77" s="27">
        <v>196064</v>
      </c>
      <c r="K77" s="18">
        <f t="shared" si="14"/>
        <v>388414</v>
      </c>
      <c r="L77" s="27">
        <v>29738</v>
      </c>
      <c r="M77" s="27">
        <v>35061</v>
      </c>
      <c r="N77" s="10">
        <f t="shared" si="15"/>
        <v>64799</v>
      </c>
      <c r="O77" s="27">
        <v>19800</v>
      </c>
      <c r="P77" s="27">
        <v>29531</v>
      </c>
      <c r="Q77" s="14">
        <f t="shared" si="16"/>
        <v>49331</v>
      </c>
      <c r="R77" s="27">
        <v>0</v>
      </c>
      <c r="S77" s="27">
        <v>0</v>
      </c>
      <c r="T77" s="5">
        <f t="shared" si="17"/>
        <v>0</v>
      </c>
      <c r="U77" s="21">
        <f t="shared" si="19"/>
        <v>312072</v>
      </c>
      <c r="V77" s="21">
        <f t="shared" si="20"/>
        <v>326615</v>
      </c>
      <c r="W77" s="20">
        <f t="shared" si="18"/>
        <v>638687</v>
      </c>
    </row>
    <row r="78" spans="1:23" x14ac:dyDescent="0.35">
      <c r="A78" s="26">
        <v>74</v>
      </c>
      <c r="B78" s="6" t="s">
        <v>86</v>
      </c>
      <c r="C78" s="27">
        <v>17053</v>
      </c>
      <c r="D78" s="27">
        <v>16403</v>
      </c>
      <c r="E78" s="12">
        <f t="shared" si="12"/>
        <v>33456</v>
      </c>
      <c r="F78" s="27">
        <v>36173</v>
      </c>
      <c r="G78" s="27">
        <v>34188</v>
      </c>
      <c r="H78" s="16">
        <f t="shared" si="13"/>
        <v>70361</v>
      </c>
      <c r="I78" s="27">
        <v>155096</v>
      </c>
      <c r="J78" s="27">
        <v>156817</v>
      </c>
      <c r="K78" s="18">
        <f t="shared" si="14"/>
        <v>311913</v>
      </c>
      <c r="L78" s="27">
        <v>24959</v>
      </c>
      <c r="M78" s="27">
        <v>30126</v>
      </c>
      <c r="N78" s="10">
        <f t="shared" si="15"/>
        <v>55085</v>
      </c>
      <c r="O78" s="27">
        <v>20576</v>
      </c>
      <c r="P78" s="27">
        <v>30324</v>
      </c>
      <c r="Q78" s="14">
        <f t="shared" si="16"/>
        <v>50900</v>
      </c>
      <c r="R78" s="27">
        <v>0</v>
      </c>
      <c r="S78" s="27">
        <v>0</v>
      </c>
      <c r="T78" s="5">
        <f t="shared" si="17"/>
        <v>0</v>
      </c>
      <c r="U78" s="21">
        <f t="shared" si="19"/>
        <v>253857</v>
      </c>
      <c r="V78" s="21">
        <f t="shared" si="20"/>
        <v>267858</v>
      </c>
      <c r="W78" s="20">
        <f t="shared" si="18"/>
        <v>521715</v>
      </c>
    </row>
    <row r="79" spans="1:23" x14ac:dyDescent="0.35">
      <c r="A79" s="26">
        <v>75</v>
      </c>
      <c r="B79" s="6" t="s">
        <v>87</v>
      </c>
      <c r="C79" s="27">
        <v>42708</v>
      </c>
      <c r="D79" s="27">
        <v>40826</v>
      </c>
      <c r="E79" s="12">
        <f t="shared" si="12"/>
        <v>83534</v>
      </c>
      <c r="F79" s="27">
        <v>71353</v>
      </c>
      <c r="G79" s="27">
        <v>68057</v>
      </c>
      <c r="H79" s="16">
        <f t="shared" si="13"/>
        <v>139410</v>
      </c>
      <c r="I79" s="27">
        <v>208630</v>
      </c>
      <c r="J79" s="27">
        <v>208773</v>
      </c>
      <c r="K79" s="18">
        <f t="shared" si="14"/>
        <v>417403</v>
      </c>
      <c r="L79" s="27">
        <v>21593</v>
      </c>
      <c r="M79" s="27">
        <v>26907</v>
      </c>
      <c r="N79" s="10">
        <f t="shared" si="15"/>
        <v>48500</v>
      </c>
      <c r="O79" s="27">
        <v>17635</v>
      </c>
      <c r="P79" s="27">
        <v>25891</v>
      </c>
      <c r="Q79" s="14">
        <f t="shared" si="16"/>
        <v>43526</v>
      </c>
      <c r="R79" s="27">
        <v>0</v>
      </c>
      <c r="S79" s="27">
        <v>0</v>
      </c>
      <c r="T79" s="5">
        <f t="shared" si="17"/>
        <v>0</v>
      </c>
      <c r="U79" s="21">
        <f t="shared" si="19"/>
        <v>361919</v>
      </c>
      <c r="V79" s="21">
        <f t="shared" si="20"/>
        <v>370454</v>
      </c>
      <c r="W79" s="20">
        <f t="shared" si="18"/>
        <v>732373</v>
      </c>
    </row>
    <row r="80" spans="1:23" x14ac:dyDescent="0.35">
      <c r="A80" s="26">
        <v>76</v>
      </c>
      <c r="B80" s="6" t="s">
        <v>88</v>
      </c>
      <c r="C80" s="27">
        <v>31642</v>
      </c>
      <c r="D80" s="27">
        <v>29636</v>
      </c>
      <c r="E80" s="12">
        <f t="shared" si="12"/>
        <v>61278</v>
      </c>
      <c r="F80" s="27">
        <v>52532</v>
      </c>
      <c r="G80" s="27">
        <v>49662</v>
      </c>
      <c r="H80" s="16">
        <f t="shared" si="13"/>
        <v>102194</v>
      </c>
      <c r="I80" s="27">
        <v>156034</v>
      </c>
      <c r="J80" s="27">
        <v>156339</v>
      </c>
      <c r="K80" s="18">
        <f t="shared" si="14"/>
        <v>312373</v>
      </c>
      <c r="L80" s="27">
        <v>17695</v>
      </c>
      <c r="M80" s="27">
        <v>20280</v>
      </c>
      <c r="N80" s="10">
        <f t="shared" si="15"/>
        <v>37975</v>
      </c>
      <c r="O80" s="27">
        <v>13629</v>
      </c>
      <c r="P80" s="27">
        <v>18215</v>
      </c>
      <c r="Q80" s="14">
        <f t="shared" si="16"/>
        <v>31844</v>
      </c>
      <c r="R80" s="27">
        <v>0</v>
      </c>
      <c r="S80" s="27">
        <v>0</v>
      </c>
      <c r="T80" s="5">
        <f t="shared" si="17"/>
        <v>0</v>
      </c>
      <c r="U80" s="21">
        <f t="shared" si="19"/>
        <v>271532</v>
      </c>
      <c r="V80" s="21">
        <f t="shared" si="20"/>
        <v>274132</v>
      </c>
      <c r="W80" s="20">
        <f t="shared" si="18"/>
        <v>545664</v>
      </c>
    </row>
    <row r="81" spans="1:23" x14ac:dyDescent="0.35">
      <c r="A81" s="26">
        <v>77</v>
      </c>
      <c r="B81" s="6" t="s">
        <v>89</v>
      </c>
      <c r="C81" s="27">
        <v>44576</v>
      </c>
      <c r="D81" s="27">
        <v>42096</v>
      </c>
      <c r="E81" s="12">
        <f t="shared" si="12"/>
        <v>86672</v>
      </c>
      <c r="F81" s="27">
        <v>76970</v>
      </c>
      <c r="G81" s="27">
        <v>73026</v>
      </c>
      <c r="H81" s="16">
        <f t="shared" si="13"/>
        <v>149996</v>
      </c>
      <c r="I81" s="27">
        <v>237017</v>
      </c>
      <c r="J81" s="27">
        <v>239873</v>
      </c>
      <c r="K81" s="18">
        <f t="shared" si="14"/>
        <v>476890</v>
      </c>
      <c r="L81" s="27">
        <v>25004</v>
      </c>
      <c r="M81" s="27">
        <v>30291</v>
      </c>
      <c r="N81" s="10">
        <f t="shared" si="15"/>
        <v>55295</v>
      </c>
      <c r="O81" s="27">
        <v>18867</v>
      </c>
      <c r="P81" s="27">
        <v>25875</v>
      </c>
      <c r="Q81" s="14">
        <f t="shared" si="16"/>
        <v>44742</v>
      </c>
      <c r="R81" s="27">
        <v>1</v>
      </c>
      <c r="S81" s="27">
        <v>0</v>
      </c>
      <c r="T81" s="5">
        <f t="shared" si="17"/>
        <v>1</v>
      </c>
      <c r="U81" s="21">
        <f t="shared" si="19"/>
        <v>402435</v>
      </c>
      <c r="V81" s="21">
        <f t="shared" si="20"/>
        <v>411161</v>
      </c>
      <c r="W81" s="20">
        <f t="shared" si="18"/>
        <v>813596</v>
      </c>
    </row>
  </sheetData>
  <mergeCells count="2">
    <mergeCell ref="A4:B4"/>
    <mergeCell ref="A1:W1"/>
  </mergeCells>
  <printOptions horizontalCentered="1"/>
  <pageMargins left="0.27559055118110237" right="0.19685039370078741" top="0.61" bottom="0.35433070866141736" header="0.31496062992125984" footer="0.23622047244094491"/>
  <pageSetup paperSize="9" scale="45" orientation="landscape" r:id="rId1"/>
  <headerFooter>
    <oddHeader>&amp;R&amp;"TH SarabunPSK,Regular"&amp;16&amp;P/&amp;N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2021-12-02T07:32:11Z</cp:lastPrinted>
  <dcterms:created xsi:type="dcterms:W3CDTF">2021-05-13T14:48:45Z</dcterms:created>
  <dcterms:modified xsi:type="dcterms:W3CDTF">2022-11-03T08:17:44Z</dcterms:modified>
</cp:coreProperties>
</file>