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Export Worksheet" sheetId="1" r:id="rId1"/>
  </sheets>
  <definedNames>
    <definedName name="_xlnm.Print_Titles" localSheetId="0">'Export Worksheet'!$1:$3</definedName>
  </definedNames>
  <calcPr calcId="145621"/>
</workbook>
</file>

<file path=xl/calcChain.xml><?xml version="1.0" encoding="utf-8"?>
<calcChain xmlns="http://schemas.openxmlformats.org/spreadsheetml/2006/main">
  <c r="U5" i="1" l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W5" i="1" l="1"/>
  <c r="E6" i="1"/>
  <c r="E5" i="1"/>
  <c r="D4" i="1"/>
  <c r="U4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W78" i="1"/>
  <c r="W75" i="1"/>
  <c r="W74" i="1"/>
  <c r="W71" i="1"/>
  <c r="W66" i="1"/>
  <c r="W62" i="1"/>
  <c r="W59" i="1"/>
  <c r="W58" i="1"/>
  <c r="W55" i="1"/>
  <c r="W50" i="1"/>
  <c r="W46" i="1"/>
  <c r="W43" i="1"/>
  <c r="W42" i="1"/>
  <c r="W39" i="1"/>
  <c r="W34" i="1"/>
  <c r="W30" i="1"/>
  <c r="W27" i="1"/>
  <c r="W26" i="1"/>
  <c r="W23" i="1"/>
  <c r="W18" i="1"/>
  <c r="W14" i="1"/>
  <c r="W11" i="1"/>
  <c r="W10" i="1"/>
  <c r="W7" i="1"/>
  <c r="W70" i="1"/>
  <c r="W54" i="1"/>
  <c r="W38" i="1"/>
  <c r="W22" i="1"/>
  <c r="W6" i="1"/>
  <c r="S4" i="1"/>
  <c r="R4" i="1"/>
  <c r="W81" i="1"/>
  <c r="W80" i="1"/>
  <c r="W79" i="1"/>
  <c r="W77" i="1"/>
  <c r="W76" i="1"/>
  <c r="W73" i="1"/>
  <c r="W72" i="1"/>
  <c r="W69" i="1"/>
  <c r="W68" i="1"/>
  <c r="W67" i="1"/>
  <c r="W65" i="1"/>
  <c r="W64" i="1"/>
  <c r="W63" i="1"/>
  <c r="W61" i="1"/>
  <c r="W60" i="1"/>
  <c r="W57" i="1"/>
  <c r="W56" i="1"/>
  <c r="W53" i="1"/>
  <c r="W52" i="1"/>
  <c r="W51" i="1"/>
  <c r="W49" i="1"/>
  <c r="W48" i="1"/>
  <c r="W47" i="1"/>
  <c r="W45" i="1"/>
  <c r="W44" i="1"/>
  <c r="W41" i="1"/>
  <c r="W40" i="1"/>
  <c r="W37" i="1"/>
  <c r="W36" i="1"/>
  <c r="W35" i="1"/>
  <c r="W33" i="1"/>
  <c r="W32" i="1"/>
  <c r="W31" i="1"/>
  <c r="W29" i="1"/>
  <c r="W28" i="1"/>
  <c r="W25" i="1"/>
  <c r="W24" i="1"/>
  <c r="W21" i="1"/>
  <c r="W20" i="1"/>
  <c r="W19" i="1"/>
  <c r="W17" i="1"/>
  <c r="W16" i="1"/>
  <c r="W15" i="1"/>
  <c r="W13" i="1"/>
  <c r="W12" i="1"/>
  <c r="W9" i="1"/>
  <c r="W8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V4" i="1"/>
  <c r="P4" i="1"/>
  <c r="O4" i="1"/>
  <c r="M4" i="1"/>
  <c r="L4" i="1"/>
  <c r="J4" i="1"/>
  <c r="I4" i="1"/>
  <c r="G4" i="1"/>
  <c r="F4" i="1"/>
  <c r="C4" i="1"/>
  <c r="E4" i="1" s="1"/>
  <c r="N4" i="1" l="1"/>
  <c r="H4" i="1"/>
  <c r="W4" i="1"/>
  <c r="Q4" i="1"/>
  <c r="K4" i="1"/>
  <c r="T4" i="1"/>
</calcChain>
</file>

<file path=xl/sharedStrings.xml><?xml version="1.0" encoding="utf-8"?>
<sst xmlns="http://schemas.openxmlformats.org/spreadsheetml/2006/main" count="102" uniqueCount="102">
  <si>
    <t>จังหวัด</t>
  </si>
  <si>
    <t>ชายต่ำกว่า 7 ปี</t>
  </si>
  <si>
    <t>ชายอายุ 18 - 59 ปี</t>
  </si>
  <si>
    <t>ชายอายุ 60 - 69 ปี</t>
  </si>
  <si>
    <t>ชายตั้งแต่ 70 ปีขึ้นไป</t>
  </si>
  <si>
    <t>ชายเกิดปีไทย</t>
  </si>
  <si>
    <t>ยอดรวมชาย</t>
  </si>
  <si>
    <t>หญิงต่ำกว่า 7 ปี</t>
  </si>
  <si>
    <t>หญิงอายุ 18 - 59 ปี</t>
  </si>
  <si>
    <t>หญิง 60 - 69 ปี</t>
  </si>
  <si>
    <t>หญิงตั้งแต่ 70 ปีขึ้นไป</t>
  </si>
  <si>
    <t>หญิงเกิดปีไทย</t>
  </si>
  <si>
    <t>ยอดรวมหญิง</t>
  </si>
  <si>
    <t>กรุงเทพมหานคร</t>
  </si>
  <si>
    <t>จังหวัดสมุทรปราการ</t>
  </si>
  <si>
    <t>จังหวัดนนทบุรี</t>
  </si>
  <si>
    <t>จังหวัดปทุมธานี</t>
  </si>
  <si>
    <t>จังหวัดพระนครศรีอยุธยา</t>
  </si>
  <si>
    <t>จังหวัดอ่างทอง</t>
  </si>
  <si>
    <t>จังหวัดลพบุรี</t>
  </si>
  <si>
    <t>จังหวัดสิงห์บุรี</t>
  </si>
  <si>
    <t>จังหวัดชัยนาท</t>
  </si>
  <si>
    <t>จังหวัดสระบุรี</t>
  </si>
  <si>
    <t>จังหวัดชลบุรี</t>
  </si>
  <si>
    <t>จังหวัดระยอง</t>
  </si>
  <si>
    <t>จังหวัดจันทบุรี</t>
  </si>
  <si>
    <t>จังหวัดตราด</t>
  </si>
  <si>
    <t>จังหวัดฉะเชิงเทรา</t>
  </si>
  <si>
    <t>จังหวัดปราจีนบุรี</t>
  </si>
  <si>
    <t>จังหวัดนครนายก</t>
  </si>
  <si>
    <t>จังหวัดสระแก้ว</t>
  </si>
  <si>
    <t>จังหวัดนครราชสีมา</t>
  </si>
  <si>
    <t>จังหวัดบุรีรัมย์</t>
  </si>
  <si>
    <t>จังหวัดสุรินทร์</t>
  </si>
  <si>
    <t>จังหวัดศรีสะเกษ</t>
  </si>
  <si>
    <t>จังหวัดอุบลราชธานี</t>
  </si>
  <si>
    <t>จังหวัดยโสธร</t>
  </si>
  <si>
    <t>จังหวัดชัยภูมิ</t>
  </si>
  <si>
    <t>จังหวัดอำนาจเจริญ</t>
  </si>
  <si>
    <t>จังหวัดบึงกาฬ</t>
  </si>
  <si>
    <t>จังหวัดหนองบัวลำภู</t>
  </si>
  <si>
    <t>จังหวัดขอนแก่น</t>
  </si>
  <si>
    <t>จังหวัดอุดรธานี</t>
  </si>
  <si>
    <t>จังหวัดเลย</t>
  </si>
  <si>
    <t>จังหวัดหนองคาย</t>
  </si>
  <si>
    <t>จังหวัดมหาสารคาม</t>
  </si>
  <si>
    <t>จังหวัดร้อยเอ็ด</t>
  </si>
  <si>
    <t>จังหวัดกาฬสินธุ์</t>
  </si>
  <si>
    <t>จังหวัดสกลนคร</t>
  </si>
  <si>
    <t>จังหวัดนครพนม</t>
  </si>
  <si>
    <t>จังหวัดมุกดาหาร</t>
  </si>
  <si>
    <t>จังหวัดเชียงใหม่</t>
  </si>
  <si>
    <t>จังหวัดลำพูน</t>
  </si>
  <si>
    <t>จังหวัดลำปาง</t>
  </si>
  <si>
    <t>จังหวัดอุตรดิตถ์</t>
  </si>
  <si>
    <t>จังหวัดแพร่</t>
  </si>
  <si>
    <t>จังหวัดน่าน</t>
  </si>
  <si>
    <t>จังหวัดพะเยา</t>
  </si>
  <si>
    <t>จังหวัดเชียงราย</t>
  </si>
  <si>
    <t>จังหวัดแม่ฮ่องสอน</t>
  </si>
  <si>
    <t>จังหวัดนครสวรรค์</t>
  </si>
  <si>
    <t>จังหวัดอุทัยธานี</t>
  </si>
  <si>
    <t>จังหวัดกำแพงเพชร</t>
  </si>
  <si>
    <t>จังหวัดตาก</t>
  </si>
  <si>
    <t>จังหวัดสุโขทัย</t>
  </si>
  <si>
    <t>จังหวัดพิษณุโลก</t>
  </si>
  <si>
    <t>จังหวัดพิจิตร</t>
  </si>
  <si>
    <t>จังหวัดเพชรบูรณ์</t>
  </si>
  <si>
    <t>จังหวัดราชบุรี</t>
  </si>
  <si>
    <t>จังหวัดกาญจนบุรี</t>
  </si>
  <si>
    <t>จังหวัดสุพรรณบุรี</t>
  </si>
  <si>
    <t>จังหวัดนครปฐม</t>
  </si>
  <si>
    <t>จังหวัดสมุทรสาคร</t>
  </si>
  <si>
    <t>จังหวัดสมุทรสงคราม</t>
  </si>
  <si>
    <t>จังหวัดเพชรบุรี</t>
  </si>
  <si>
    <t>จังหวัดประจวบคีรีขันธ์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</si>
  <si>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</si>
  <si>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</si>
  <si>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</si>
  <si>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</si>
  <si>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</si>
  <si>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</si>
  <si>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</si>
  <si>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</si>
  <si>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</si>
  <si>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</si>
  <si>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</si>
  <si>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</si>
  <si>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</si>
  <si>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</si>
  <si>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ลำดับที่</t>
  </si>
  <si>
    <t>รวม</t>
  </si>
  <si>
    <t>รวม ต่ำกว่า 7 ปี</t>
  </si>
  <si>
    <t>รวม 18-59 ปี</t>
  </si>
  <si>
    <t>รวม 60-69 ปี</t>
  </si>
  <si>
    <t>รวม 70 ปีขึ้นไป</t>
  </si>
  <si>
    <t>รวมเกิดปีไทย</t>
  </si>
  <si>
    <t>ทั่วประเทศ</t>
  </si>
  <si>
    <t>หญิงอายุ 7 - 17 ปี</t>
  </si>
  <si>
    <t>ชายอายุ 7 - 17 ปี</t>
  </si>
  <si>
    <t>รวม 7-17 ปี</t>
  </si>
  <si>
    <t>จำนวนประชากรแบ่งตามช่วงอายุ รายจังหวัด ณ เดือน เมษายน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</si>
</sst>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indexed="8"/>
      <name val="Tahoma"/>
      <family val="2"/>
      <scheme val="minor"/>
    </font>
    <font>
      <sz val="11"/>
      <color indexed="8"/>
      <name val="Tahoma"/>
      <family val="2"/>
      <scheme val="minor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D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Font="1"/>
    <xf numFmtId="0" fontId="4" fillId="0" borderId="1" xfId="0" applyFont="1" applyBorder="1" applyAlignment="1">
      <alignment horizontal="center"/>
    </xf>
    <xf numFmtId="187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Fill="1" applyBorder="1"/>
    <xf numFmtId="187" fontId="2" fillId="0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187" fontId="2" fillId="3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87" fontId="2" fillId="4" borderId="1" xfId="0" applyNumberFormat="1" applyFont="1" applyFill="1" applyBorder="1"/>
    <xf numFmtId="0" fontId="4" fillId="5" borderId="1" xfId="0" applyFont="1" applyFill="1" applyBorder="1" applyAlignment="1">
      <alignment horizontal="center"/>
    </xf>
    <xf numFmtId="187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187" fontId="2" fillId="6" borderId="1" xfId="0" applyNumberFormat="1" applyFont="1" applyFill="1" applyBorder="1"/>
    <xf numFmtId="0" fontId="4" fillId="7" borderId="1" xfId="0" applyFont="1" applyFill="1" applyBorder="1" applyAlignment="1">
      <alignment horizontal="center"/>
    </xf>
    <xf numFmtId="187" fontId="2" fillId="7" borderId="1" xfId="0" applyNumberFormat="1" applyFont="1" applyFill="1" applyBorder="1"/>
    <xf numFmtId="187" fontId="3" fillId="7" borderId="1" xfId="1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187" fontId="4" fillId="0" borderId="0" xfId="0" applyNumberFormat="1" applyFont="1"/>
    <xf numFmtId="187" fontId="4" fillId="3" borderId="1" xfId="0" applyNumberFormat="1" applyFont="1" applyFill="1" applyBorder="1" applyAlignment="1">
      <alignment horizontal="center"/>
    </xf>
    <xf numFmtId="187" fontId="2" fillId="0" borderId="0" xfId="0" applyNumberFormat="1" applyFont="1"/>
    <xf numFmtId="0" fontId="2" fillId="0" borderId="1" xfId="0" applyFont="1" applyBorder="1" applyAlignment="1">
      <alignment horizontal="center"/>
    </xf>
    <xf numFmtId="187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D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1"/>
  <sheetViews>
    <sheetView tabSelected="1" zoomScale="55" zoomScaleNormal="55" workbookViewId="0">
      <pane ySplit="3" topLeftCell="A4" activePane="bottomLeft" state="frozen"/>
      <selection pane="bottomLeft" activeCell="L12" sqref="L12"/>
    </sheetView>
  </sheetViews>
  <sheetFormatPr defaultRowHeight="21" x14ac:dyDescent="0.35"/>
  <cols>
    <col min="1" max="1" width="6" style="1" customWidth="1"/>
    <col min="2" max="2" width="18.375" style="1" bestFit="1" customWidth="1"/>
    <col min="3" max="3" width="12" style="25" bestFit="1" customWidth="1"/>
    <col min="4" max="4" width="12.375" style="25" bestFit="1" customWidth="1"/>
    <col min="5" max="5" width="12.625" style="1" bestFit="1" customWidth="1"/>
    <col min="6" max="6" width="14.125" style="1" bestFit="1" customWidth="1"/>
    <col min="7" max="7" width="14.5" style="1" bestFit="1" customWidth="1"/>
    <col min="8" max="8" width="10.5" style="1" customWidth="1"/>
    <col min="9" max="9" width="15.125" style="1" bestFit="1" customWidth="1"/>
    <col min="10" max="10" width="15.5" style="1" bestFit="1" customWidth="1"/>
    <col min="11" max="11" width="11.75" style="1" bestFit="1" customWidth="1"/>
    <col min="12" max="12" width="15.125" style="1" bestFit="1" customWidth="1"/>
    <col min="13" max="13" width="12.5" style="1" bestFit="1" customWidth="1"/>
    <col min="14" max="14" width="12.375" style="1" customWidth="1"/>
    <col min="15" max="15" width="16.25" style="1" bestFit="1" customWidth="1"/>
    <col min="16" max="16" width="16.625" style="1" bestFit="1" customWidth="1"/>
    <col min="17" max="17" width="12.25" style="1" bestFit="1" customWidth="1"/>
    <col min="18" max="18" width="10.25" style="1" bestFit="1" customWidth="1"/>
    <col min="19" max="19" width="10.625" style="1" bestFit="1" customWidth="1"/>
    <col min="20" max="20" width="10.25" style="1" bestFit="1" customWidth="1"/>
    <col min="21" max="23" width="11.75" style="1" bestFit="1" customWidth="1"/>
    <col min="24" max="16384" width="9" style="1"/>
  </cols>
  <sheetData>
    <row r="1" spans="1:23" x14ac:dyDescent="0.35">
      <c r="A1" s="29" t="s">
        <v>101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x14ac:dyDescent="0.35">
      <c r="A2" s="3"/>
      <c r="B2" s="3"/>
      <c r="C2" s="23"/>
      <c r="D2" s="2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x14ac:dyDescent="0.35">
      <c r="A3" s="4" t="s">
        <v>90</v>
      </c>
      <c r="B3" s="4" t="s">
        <v>0</v>
      </c>
      <c r="C3" s="24" t="s">
        <v>1</v>
      </c>
      <c r="D3" s="24" t="s">
        <v>7</v>
      </c>
      <c r="E3" s="11" t="s">
        <v>92</v>
      </c>
      <c r="F3" s="15" t="s">
        <v>99</v>
      </c>
      <c r="G3" s="15" t="s">
        <v>98</v>
      </c>
      <c r="H3" s="15" t="s">
        <v>100</v>
      </c>
      <c r="I3" s="17" t="s">
        <v>2</v>
      </c>
      <c r="J3" s="17" t="s">
        <v>8</v>
      </c>
      <c r="K3" s="17" t="s">
        <v>93</v>
      </c>
      <c r="L3" s="9" t="s">
        <v>3</v>
      </c>
      <c r="M3" s="9" t="s">
        <v>9</v>
      </c>
      <c r="N3" s="9" t="s">
        <v>94</v>
      </c>
      <c r="O3" s="13" t="s">
        <v>4</v>
      </c>
      <c r="P3" s="13" t="s">
        <v>10</v>
      </c>
      <c r="Q3" s="13" t="s">
        <v>95</v>
      </c>
      <c r="R3" s="4" t="s">
        <v>5</v>
      </c>
      <c r="S3" s="4" t="s">
        <v>11</v>
      </c>
      <c r="T3" s="4" t="s">
        <v>96</v>
      </c>
      <c r="U3" s="19" t="s">
        <v>6</v>
      </c>
      <c r="V3" s="19" t="s">
        <v>12</v>
      </c>
      <c r="W3" s="19" t="s">
        <v>91</v>
      </c>
    </row>
    <row r="4" spans="1:23" x14ac:dyDescent="0.35">
      <c r="A4" s="28" t="s">
        <v>97</v>
      </c>
      <c r="B4" s="28"/>
      <c r="C4" s="12">
        <f>SUM(C5:C81)</f>
        <v>2190471</v>
      </c>
      <c r="D4" s="12">
        <f>SUM(D5:D81)</f>
        <v>2065353</v>
      </c>
      <c r="E4" s="12">
        <f>SUM(C4:D4)</f>
        <v>4255824</v>
      </c>
      <c r="F4" s="16">
        <f t="shared" ref="F4:G4" si="0">SUM(F5:F81)</f>
        <v>4457531</v>
      </c>
      <c r="G4" s="16">
        <f t="shared" si="0"/>
        <v>4217467</v>
      </c>
      <c r="H4" s="16">
        <f>SUM(F4:G4)</f>
        <v>8674998</v>
      </c>
      <c r="I4" s="18">
        <f>SUM(I5:I81)</f>
        <v>19907043</v>
      </c>
      <c r="J4" s="18">
        <f>SUM(J5:J81)</f>
        <v>20366088</v>
      </c>
      <c r="K4" s="18">
        <f>SUM(I4:J4)</f>
        <v>40273131</v>
      </c>
      <c r="L4" s="10">
        <f>SUM(L5:L81)</f>
        <v>3320756</v>
      </c>
      <c r="M4" s="10">
        <f>SUM(M5:M81)</f>
        <v>3939945</v>
      </c>
      <c r="N4" s="10">
        <f>SUM(L4:M4)</f>
        <v>7260701</v>
      </c>
      <c r="O4" s="14">
        <f>SUM(O5:O81)</f>
        <v>2373445</v>
      </c>
      <c r="P4" s="14">
        <f>SUM(P5:P81)</f>
        <v>3227842</v>
      </c>
      <c r="Q4" s="14">
        <f>SUM(O4:P4)</f>
        <v>5601287</v>
      </c>
      <c r="R4" s="5">
        <f>SUM(R5:R81)</f>
        <v>15</v>
      </c>
      <c r="S4" s="5">
        <f>SUM(S5:S81)</f>
        <v>18</v>
      </c>
      <c r="T4" s="5">
        <f>SUM(R4:S4)</f>
        <v>33</v>
      </c>
      <c r="U4" s="20">
        <f>SUM(U5:U81)</f>
        <v>32249261</v>
      </c>
      <c r="V4" s="20">
        <f>SUM(V5:V81)</f>
        <v>33816713</v>
      </c>
      <c r="W4" s="20">
        <f t="shared" ref="W4:W35" si="1">SUM(U4:V4)</f>
        <v>66065974</v>
      </c>
    </row>
    <row r="5" spans="1:23" x14ac:dyDescent="0.35">
      <c r="A5" s="26">
        <v>1</v>
      </c>
      <c r="B5" s="6" t="s">
        <v>13</v>
      </c>
      <c r="C5" s="27">
        <v>154899</v>
      </c>
      <c r="D5" s="27">
        <v>145969</v>
      </c>
      <c r="E5" s="12">
        <f>SUM(C5:D5)</f>
        <v>300868</v>
      </c>
      <c r="F5" s="27">
        <v>319090</v>
      </c>
      <c r="G5" s="27">
        <v>306384</v>
      </c>
      <c r="H5" s="16">
        <f t="shared" ref="H5:H68" si="2">SUM(F5:G5)</f>
        <v>625474</v>
      </c>
      <c r="I5" s="27">
        <v>1581533</v>
      </c>
      <c r="J5" s="27">
        <v>1751327</v>
      </c>
      <c r="K5" s="18">
        <f t="shared" ref="K5:K68" si="3">SUM(I5:J5)</f>
        <v>3332860</v>
      </c>
      <c r="L5" s="27">
        <v>285827</v>
      </c>
      <c r="M5" s="27">
        <v>380741</v>
      </c>
      <c r="N5" s="10">
        <f t="shared" ref="N5:N68" si="4">SUM(L5:M5)</f>
        <v>666568</v>
      </c>
      <c r="O5" s="27">
        <v>224419</v>
      </c>
      <c r="P5" s="27">
        <v>334138</v>
      </c>
      <c r="Q5" s="14">
        <f t="shared" ref="Q5:Q68" si="5">SUM(O5:P5)</f>
        <v>558557</v>
      </c>
      <c r="R5" s="27">
        <v>0</v>
      </c>
      <c r="S5" s="27">
        <v>1</v>
      </c>
      <c r="T5" s="5">
        <f t="shared" ref="T5:T68" si="6">SUM(R5:S5)</f>
        <v>1</v>
      </c>
      <c r="U5" s="21">
        <f>SUM(R5,O5,L5,I5,F5,C5)</f>
        <v>2565768</v>
      </c>
      <c r="V5" s="21">
        <f>SUM(S5,P5,M5,J5,G5,D5)</f>
        <v>2918560</v>
      </c>
      <c r="W5" s="20">
        <f>SUM(U5:V5)</f>
        <v>5484328</v>
      </c>
    </row>
    <row r="6" spans="1:23" x14ac:dyDescent="0.35">
      <c r="A6" s="26">
        <v>2</v>
      </c>
      <c r="B6" s="6" t="s">
        <v>14</v>
      </c>
      <c r="C6" s="27">
        <v>46424</v>
      </c>
      <c r="D6" s="27">
        <v>43510</v>
      </c>
      <c r="E6" s="12">
        <f>SUM(C6:D6)</f>
        <v>89934</v>
      </c>
      <c r="F6" s="27">
        <v>90450</v>
      </c>
      <c r="G6" s="27">
        <v>86269</v>
      </c>
      <c r="H6" s="16">
        <f t="shared" si="2"/>
        <v>176719</v>
      </c>
      <c r="I6" s="27">
        <v>408660</v>
      </c>
      <c r="J6" s="27">
        <v>447830</v>
      </c>
      <c r="K6" s="18">
        <f t="shared" si="3"/>
        <v>856490</v>
      </c>
      <c r="L6" s="27">
        <v>62690</v>
      </c>
      <c r="M6" s="27">
        <v>79841</v>
      </c>
      <c r="N6" s="10">
        <f t="shared" si="4"/>
        <v>142531</v>
      </c>
      <c r="O6" s="27">
        <v>39730</v>
      </c>
      <c r="P6" s="27">
        <v>58446</v>
      </c>
      <c r="Q6" s="14">
        <f t="shared" si="5"/>
        <v>98176</v>
      </c>
      <c r="R6" s="27">
        <v>0</v>
      </c>
      <c r="S6" s="27">
        <v>1</v>
      </c>
      <c r="T6" s="5">
        <f t="shared" si="6"/>
        <v>1</v>
      </c>
      <c r="U6" s="21">
        <f t="shared" ref="U6:U69" si="7">SUM(R6,O6,L6,I6,F6,C6)</f>
        <v>647954</v>
      </c>
      <c r="V6" s="21">
        <f t="shared" ref="V6:V69" si="8">SUM(S6,P6,M6,J6,G6,D6)</f>
        <v>715897</v>
      </c>
      <c r="W6" s="20">
        <f t="shared" si="1"/>
        <v>1363851</v>
      </c>
    </row>
    <row r="7" spans="1:23" x14ac:dyDescent="0.35">
      <c r="A7" s="26">
        <v>3</v>
      </c>
      <c r="B7" s="6" t="s">
        <v>15</v>
      </c>
      <c r="C7" s="27">
        <v>37900</v>
      </c>
      <c r="D7" s="27">
        <v>35813</v>
      </c>
      <c r="E7" s="12">
        <f t="shared" ref="E7:E68" si="9">SUM(C7:D7)</f>
        <v>73713</v>
      </c>
      <c r="F7" s="27">
        <v>75791</v>
      </c>
      <c r="G7" s="27">
        <v>71879</v>
      </c>
      <c r="H7" s="16">
        <f t="shared" si="2"/>
        <v>147670</v>
      </c>
      <c r="I7" s="27">
        <v>372266</v>
      </c>
      <c r="J7" s="27">
        <v>429779</v>
      </c>
      <c r="K7" s="18">
        <f t="shared" si="3"/>
        <v>802045</v>
      </c>
      <c r="L7" s="27">
        <v>66409</v>
      </c>
      <c r="M7" s="27">
        <v>89520</v>
      </c>
      <c r="N7" s="10">
        <f t="shared" si="4"/>
        <v>155929</v>
      </c>
      <c r="O7" s="27">
        <v>50324</v>
      </c>
      <c r="P7" s="27">
        <v>69055</v>
      </c>
      <c r="Q7" s="14">
        <f t="shared" si="5"/>
        <v>119379</v>
      </c>
      <c r="R7" s="27">
        <v>0</v>
      </c>
      <c r="S7" s="27">
        <v>2</v>
      </c>
      <c r="T7" s="5">
        <f t="shared" si="6"/>
        <v>2</v>
      </c>
      <c r="U7" s="21">
        <f t="shared" si="7"/>
        <v>602690</v>
      </c>
      <c r="V7" s="21">
        <f t="shared" si="8"/>
        <v>696048</v>
      </c>
      <c r="W7" s="20">
        <f t="shared" si="1"/>
        <v>1298738</v>
      </c>
    </row>
    <row r="8" spans="1:23" x14ac:dyDescent="0.35">
      <c r="A8" s="26">
        <v>4</v>
      </c>
      <c r="B8" s="6" t="s">
        <v>16</v>
      </c>
      <c r="C8" s="27">
        <v>40563</v>
      </c>
      <c r="D8" s="27">
        <v>38112</v>
      </c>
      <c r="E8" s="12">
        <f t="shared" si="9"/>
        <v>78675</v>
      </c>
      <c r="F8" s="27">
        <v>79481</v>
      </c>
      <c r="G8" s="27">
        <v>75228</v>
      </c>
      <c r="H8" s="16">
        <f t="shared" si="2"/>
        <v>154709</v>
      </c>
      <c r="I8" s="27">
        <v>363926</v>
      </c>
      <c r="J8" s="27">
        <v>407269</v>
      </c>
      <c r="K8" s="18">
        <f t="shared" si="3"/>
        <v>771195</v>
      </c>
      <c r="L8" s="27">
        <v>54241</v>
      </c>
      <c r="M8" s="27">
        <v>67951</v>
      </c>
      <c r="N8" s="10">
        <f t="shared" si="4"/>
        <v>122192</v>
      </c>
      <c r="O8" s="27">
        <v>32652</v>
      </c>
      <c r="P8" s="27">
        <v>46838</v>
      </c>
      <c r="Q8" s="14">
        <f t="shared" si="5"/>
        <v>79490</v>
      </c>
      <c r="R8" s="27">
        <v>0</v>
      </c>
      <c r="S8" s="27">
        <v>1</v>
      </c>
      <c r="T8" s="5">
        <f t="shared" si="6"/>
        <v>1</v>
      </c>
      <c r="U8" s="21">
        <f t="shared" si="7"/>
        <v>570863</v>
      </c>
      <c r="V8" s="21">
        <f t="shared" si="8"/>
        <v>635399</v>
      </c>
      <c r="W8" s="20">
        <f t="shared" si="1"/>
        <v>1206262</v>
      </c>
    </row>
    <row r="9" spans="1:23" x14ac:dyDescent="0.35">
      <c r="A9" s="26">
        <v>5</v>
      </c>
      <c r="B9" s="6" t="s">
        <v>17</v>
      </c>
      <c r="C9" s="27">
        <v>25503</v>
      </c>
      <c r="D9" s="27">
        <v>23888</v>
      </c>
      <c r="E9" s="12">
        <f t="shared" si="9"/>
        <v>49391</v>
      </c>
      <c r="F9" s="27">
        <v>52168</v>
      </c>
      <c r="G9" s="27">
        <v>49397</v>
      </c>
      <c r="H9" s="16">
        <f t="shared" si="2"/>
        <v>101565</v>
      </c>
      <c r="I9" s="27">
        <v>244113</v>
      </c>
      <c r="J9" s="27">
        <v>256220</v>
      </c>
      <c r="K9" s="18">
        <f t="shared" si="3"/>
        <v>500333</v>
      </c>
      <c r="L9" s="27">
        <v>41431</v>
      </c>
      <c r="M9" s="27">
        <v>52031</v>
      </c>
      <c r="N9" s="10">
        <f t="shared" si="4"/>
        <v>93462</v>
      </c>
      <c r="O9" s="27">
        <v>30536</v>
      </c>
      <c r="P9" s="27">
        <v>45460</v>
      </c>
      <c r="Q9" s="14">
        <f t="shared" si="5"/>
        <v>75996</v>
      </c>
      <c r="R9" s="27">
        <v>0</v>
      </c>
      <c r="S9" s="27">
        <v>0</v>
      </c>
      <c r="T9" s="5">
        <f t="shared" si="6"/>
        <v>0</v>
      </c>
      <c r="U9" s="21">
        <f t="shared" si="7"/>
        <v>393751</v>
      </c>
      <c r="V9" s="21">
        <f t="shared" si="8"/>
        <v>426996</v>
      </c>
      <c r="W9" s="20">
        <f t="shared" si="1"/>
        <v>820747</v>
      </c>
    </row>
    <row r="10" spans="1:23" x14ac:dyDescent="0.35">
      <c r="A10" s="26">
        <v>6</v>
      </c>
      <c r="B10" s="6" t="s">
        <v>18</v>
      </c>
      <c r="C10" s="27">
        <v>7193</v>
      </c>
      <c r="D10" s="27">
        <v>6769</v>
      </c>
      <c r="E10" s="12">
        <f t="shared" si="9"/>
        <v>13962</v>
      </c>
      <c r="F10" s="27">
        <v>16421</v>
      </c>
      <c r="G10" s="27">
        <v>15479</v>
      </c>
      <c r="H10" s="16">
        <f t="shared" si="2"/>
        <v>31900</v>
      </c>
      <c r="I10" s="27">
        <v>78548</v>
      </c>
      <c r="J10" s="27">
        <v>80810</v>
      </c>
      <c r="K10" s="18">
        <f t="shared" si="3"/>
        <v>159358</v>
      </c>
      <c r="L10" s="27">
        <v>15824</v>
      </c>
      <c r="M10" s="27">
        <v>20170</v>
      </c>
      <c r="N10" s="10">
        <f t="shared" si="4"/>
        <v>35994</v>
      </c>
      <c r="O10" s="27">
        <v>12106</v>
      </c>
      <c r="P10" s="27">
        <v>18727</v>
      </c>
      <c r="Q10" s="14">
        <f t="shared" si="5"/>
        <v>30833</v>
      </c>
      <c r="R10" s="27">
        <v>0</v>
      </c>
      <c r="S10" s="27">
        <v>0</v>
      </c>
      <c r="T10" s="5">
        <f t="shared" si="6"/>
        <v>0</v>
      </c>
      <c r="U10" s="21">
        <f t="shared" si="7"/>
        <v>130092</v>
      </c>
      <c r="V10" s="21">
        <f t="shared" si="8"/>
        <v>141955</v>
      </c>
      <c r="W10" s="20">
        <f t="shared" si="1"/>
        <v>272047</v>
      </c>
    </row>
    <row r="11" spans="1:23" x14ac:dyDescent="0.35">
      <c r="A11" s="26">
        <v>7</v>
      </c>
      <c r="B11" s="6" t="s">
        <v>19</v>
      </c>
      <c r="C11" s="27">
        <v>21094</v>
      </c>
      <c r="D11" s="27">
        <v>19883</v>
      </c>
      <c r="E11" s="12">
        <f t="shared" si="9"/>
        <v>40977</v>
      </c>
      <c r="F11" s="27">
        <v>44999</v>
      </c>
      <c r="G11" s="27">
        <v>41996</v>
      </c>
      <c r="H11" s="16">
        <f t="shared" si="2"/>
        <v>86995</v>
      </c>
      <c r="I11" s="27">
        <v>228030</v>
      </c>
      <c r="J11" s="27">
        <v>217413</v>
      </c>
      <c r="K11" s="18">
        <f t="shared" si="3"/>
        <v>445443</v>
      </c>
      <c r="L11" s="27">
        <v>41182</v>
      </c>
      <c r="M11" s="27">
        <v>48509</v>
      </c>
      <c r="N11" s="10">
        <f t="shared" si="4"/>
        <v>89691</v>
      </c>
      <c r="O11" s="27">
        <v>29988</v>
      </c>
      <c r="P11" s="27">
        <v>40568</v>
      </c>
      <c r="Q11" s="14">
        <f t="shared" si="5"/>
        <v>70556</v>
      </c>
      <c r="R11" s="27">
        <v>0</v>
      </c>
      <c r="S11" s="27">
        <v>0</v>
      </c>
      <c r="T11" s="5">
        <f t="shared" si="6"/>
        <v>0</v>
      </c>
      <c r="U11" s="21">
        <f t="shared" si="7"/>
        <v>365293</v>
      </c>
      <c r="V11" s="21">
        <f t="shared" si="8"/>
        <v>368369</v>
      </c>
      <c r="W11" s="20">
        <f t="shared" si="1"/>
        <v>733662</v>
      </c>
    </row>
    <row r="12" spans="1:23" x14ac:dyDescent="0.35">
      <c r="A12" s="26">
        <v>8</v>
      </c>
      <c r="B12" s="6" t="s">
        <v>20</v>
      </c>
      <c r="C12" s="27">
        <v>5257</v>
      </c>
      <c r="D12" s="27">
        <v>4790</v>
      </c>
      <c r="E12" s="12">
        <f t="shared" si="9"/>
        <v>10047</v>
      </c>
      <c r="F12" s="27">
        <v>11877</v>
      </c>
      <c r="G12" s="27">
        <v>11175</v>
      </c>
      <c r="H12" s="16">
        <f t="shared" si="2"/>
        <v>23052</v>
      </c>
      <c r="I12" s="27">
        <v>56704</v>
      </c>
      <c r="J12" s="27">
        <v>59042</v>
      </c>
      <c r="K12" s="18">
        <f t="shared" si="3"/>
        <v>115746</v>
      </c>
      <c r="L12" s="27">
        <v>12398</v>
      </c>
      <c r="M12" s="27">
        <v>16302</v>
      </c>
      <c r="N12" s="10">
        <f t="shared" si="4"/>
        <v>28700</v>
      </c>
      <c r="O12" s="27">
        <v>9848</v>
      </c>
      <c r="P12" s="27">
        <v>15023</v>
      </c>
      <c r="Q12" s="14">
        <f t="shared" si="5"/>
        <v>24871</v>
      </c>
      <c r="R12" s="27">
        <v>0</v>
      </c>
      <c r="S12" s="27">
        <v>0</v>
      </c>
      <c r="T12" s="5">
        <f t="shared" si="6"/>
        <v>0</v>
      </c>
      <c r="U12" s="21">
        <f t="shared" si="7"/>
        <v>96084</v>
      </c>
      <c r="V12" s="21">
        <f t="shared" si="8"/>
        <v>106332</v>
      </c>
      <c r="W12" s="20">
        <f t="shared" si="1"/>
        <v>202416</v>
      </c>
    </row>
    <row r="13" spans="1:23" x14ac:dyDescent="0.35">
      <c r="A13" s="26">
        <v>9</v>
      </c>
      <c r="B13" s="6" t="s">
        <v>21</v>
      </c>
      <c r="C13" s="27">
        <v>8381</v>
      </c>
      <c r="D13" s="27">
        <v>7929</v>
      </c>
      <c r="E13" s="12">
        <f t="shared" si="9"/>
        <v>16310</v>
      </c>
      <c r="F13" s="27">
        <v>19086</v>
      </c>
      <c r="G13" s="27">
        <v>17875</v>
      </c>
      <c r="H13" s="16">
        <f t="shared" si="2"/>
        <v>36961</v>
      </c>
      <c r="I13" s="27">
        <v>90776</v>
      </c>
      <c r="J13" s="27">
        <v>93004</v>
      </c>
      <c r="K13" s="18">
        <f t="shared" si="3"/>
        <v>183780</v>
      </c>
      <c r="L13" s="27">
        <v>19170</v>
      </c>
      <c r="M13" s="27">
        <v>24463</v>
      </c>
      <c r="N13" s="10">
        <f t="shared" si="4"/>
        <v>43633</v>
      </c>
      <c r="O13" s="27">
        <v>15045</v>
      </c>
      <c r="P13" s="27">
        <v>21837</v>
      </c>
      <c r="Q13" s="14">
        <f t="shared" si="5"/>
        <v>36882</v>
      </c>
      <c r="R13" s="27">
        <v>0</v>
      </c>
      <c r="S13" s="27">
        <v>0</v>
      </c>
      <c r="T13" s="5">
        <f t="shared" si="6"/>
        <v>0</v>
      </c>
      <c r="U13" s="21">
        <f t="shared" si="7"/>
        <v>152458</v>
      </c>
      <c r="V13" s="21">
        <f t="shared" si="8"/>
        <v>165108</v>
      </c>
      <c r="W13" s="20">
        <f t="shared" si="1"/>
        <v>317566</v>
      </c>
    </row>
    <row r="14" spans="1:23" x14ac:dyDescent="0.35">
      <c r="A14" s="26">
        <v>10</v>
      </c>
      <c r="B14" s="6" t="s">
        <v>22</v>
      </c>
      <c r="C14" s="27">
        <v>20502</v>
      </c>
      <c r="D14" s="27">
        <v>19665</v>
      </c>
      <c r="E14" s="12">
        <f t="shared" si="9"/>
        <v>40167</v>
      </c>
      <c r="F14" s="27">
        <v>42593</v>
      </c>
      <c r="G14" s="27">
        <v>40047</v>
      </c>
      <c r="H14" s="16">
        <f t="shared" si="2"/>
        <v>82640</v>
      </c>
      <c r="I14" s="27">
        <v>196576</v>
      </c>
      <c r="J14" s="27">
        <v>195142</v>
      </c>
      <c r="K14" s="18">
        <f t="shared" si="3"/>
        <v>391718</v>
      </c>
      <c r="L14" s="27">
        <v>31938</v>
      </c>
      <c r="M14" s="27">
        <v>39457</v>
      </c>
      <c r="N14" s="10">
        <f t="shared" si="4"/>
        <v>71395</v>
      </c>
      <c r="O14" s="27">
        <v>21506</v>
      </c>
      <c r="P14" s="27">
        <v>30820</v>
      </c>
      <c r="Q14" s="14">
        <f t="shared" si="5"/>
        <v>52326</v>
      </c>
      <c r="R14" s="27">
        <v>0</v>
      </c>
      <c r="S14" s="27">
        <v>0</v>
      </c>
      <c r="T14" s="5">
        <f t="shared" si="6"/>
        <v>0</v>
      </c>
      <c r="U14" s="21">
        <f t="shared" si="7"/>
        <v>313115</v>
      </c>
      <c r="V14" s="21">
        <f t="shared" si="8"/>
        <v>325131</v>
      </c>
      <c r="W14" s="20">
        <f t="shared" si="1"/>
        <v>638246</v>
      </c>
    </row>
    <row r="15" spans="1:23" x14ac:dyDescent="0.35">
      <c r="A15" s="26">
        <v>11</v>
      </c>
      <c r="B15" s="6" t="s">
        <v>23</v>
      </c>
      <c r="C15" s="27">
        <v>61393</v>
      </c>
      <c r="D15" s="27">
        <v>57712</v>
      </c>
      <c r="E15" s="12">
        <f t="shared" si="9"/>
        <v>119105</v>
      </c>
      <c r="F15" s="27">
        <v>116395</v>
      </c>
      <c r="G15" s="27">
        <v>110865</v>
      </c>
      <c r="H15" s="16">
        <f t="shared" si="2"/>
        <v>227260</v>
      </c>
      <c r="I15" s="27">
        <v>496333</v>
      </c>
      <c r="J15" s="27">
        <v>511542</v>
      </c>
      <c r="K15" s="18">
        <f t="shared" si="3"/>
        <v>1007875</v>
      </c>
      <c r="L15" s="27">
        <v>63102</v>
      </c>
      <c r="M15" s="27">
        <v>79760</v>
      </c>
      <c r="N15" s="10">
        <f t="shared" si="4"/>
        <v>142862</v>
      </c>
      <c r="O15" s="27">
        <v>43488</v>
      </c>
      <c r="P15" s="27">
        <v>60948</v>
      </c>
      <c r="Q15" s="14">
        <f t="shared" si="5"/>
        <v>104436</v>
      </c>
      <c r="R15" s="27">
        <v>0</v>
      </c>
      <c r="S15" s="27">
        <v>0</v>
      </c>
      <c r="T15" s="5">
        <f t="shared" si="6"/>
        <v>0</v>
      </c>
      <c r="U15" s="21">
        <f t="shared" si="7"/>
        <v>780711</v>
      </c>
      <c r="V15" s="21">
        <f t="shared" si="8"/>
        <v>820827</v>
      </c>
      <c r="W15" s="20">
        <f t="shared" si="1"/>
        <v>1601538</v>
      </c>
    </row>
    <row r="16" spans="1:23" x14ac:dyDescent="0.35">
      <c r="A16" s="26">
        <v>12</v>
      </c>
      <c r="B16" s="6" t="s">
        <v>24</v>
      </c>
      <c r="C16" s="27">
        <v>29768</v>
      </c>
      <c r="D16" s="27">
        <v>28298</v>
      </c>
      <c r="E16" s="12">
        <f t="shared" si="9"/>
        <v>58066</v>
      </c>
      <c r="F16" s="27">
        <v>56498</v>
      </c>
      <c r="G16" s="27">
        <v>53759</v>
      </c>
      <c r="H16" s="16">
        <f t="shared" si="2"/>
        <v>110257</v>
      </c>
      <c r="I16" s="27">
        <v>238816</v>
      </c>
      <c r="J16" s="27">
        <v>243045</v>
      </c>
      <c r="K16" s="18">
        <f t="shared" si="3"/>
        <v>481861</v>
      </c>
      <c r="L16" s="27">
        <v>29656</v>
      </c>
      <c r="M16" s="27">
        <v>35875</v>
      </c>
      <c r="N16" s="10">
        <f t="shared" si="4"/>
        <v>65531</v>
      </c>
      <c r="O16" s="27">
        <v>19764</v>
      </c>
      <c r="P16" s="27">
        <v>27596</v>
      </c>
      <c r="Q16" s="14">
        <f t="shared" si="5"/>
        <v>47360</v>
      </c>
      <c r="R16" s="27">
        <v>0</v>
      </c>
      <c r="S16" s="27">
        <v>0</v>
      </c>
      <c r="T16" s="5">
        <f t="shared" si="6"/>
        <v>0</v>
      </c>
      <c r="U16" s="21">
        <f t="shared" si="7"/>
        <v>374502</v>
      </c>
      <c r="V16" s="21">
        <f t="shared" si="8"/>
        <v>388573</v>
      </c>
      <c r="W16" s="20">
        <f t="shared" si="1"/>
        <v>763075</v>
      </c>
    </row>
    <row r="17" spans="1:23" x14ac:dyDescent="0.35">
      <c r="A17" s="26">
        <v>13</v>
      </c>
      <c r="B17" s="6" t="s">
        <v>25</v>
      </c>
      <c r="C17" s="27">
        <v>18600</v>
      </c>
      <c r="D17" s="27">
        <v>17620</v>
      </c>
      <c r="E17" s="12">
        <f t="shared" si="9"/>
        <v>36220</v>
      </c>
      <c r="F17" s="27">
        <v>34607</v>
      </c>
      <c r="G17" s="27">
        <v>33021</v>
      </c>
      <c r="H17" s="16">
        <f t="shared" si="2"/>
        <v>67628</v>
      </c>
      <c r="I17" s="27">
        <v>159272</v>
      </c>
      <c r="J17" s="27">
        <v>162693</v>
      </c>
      <c r="K17" s="18">
        <f t="shared" si="3"/>
        <v>321965</v>
      </c>
      <c r="L17" s="27">
        <v>28402</v>
      </c>
      <c r="M17" s="27">
        <v>33021</v>
      </c>
      <c r="N17" s="10">
        <f t="shared" si="4"/>
        <v>61423</v>
      </c>
      <c r="O17" s="27">
        <v>20916</v>
      </c>
      <c r="P17" s="27">
        <v>27731</v>
      </c>
      <c r="Q17" s="14">
        <f t="shared" si="5"/>
        <v>48647</v>
      </c>
      <c r="R17" s="27">
        <v>0</v>
      </c>
      <c r="S17" s="27">
        <v>0</v>
      </c>
      <c r="T17" s="5">
        <f t="shared" si="6"/>
        <v>0</v>
      </c>
      <c r="U17" s="21">
        <f t="shared" si="7"/>
        <v>261797</v>
      </c>
      <c r="V17" s="21">
        <f t="shared" si="8"/>
        <v>274086</v>
      </c>
      <c r="W17" s="20">
        <f t="shared" si="1"/>
        <v>535883</v>
      </c>
    </row>
    <row r="18" spans="1:23" x14ac:dyDescent="0.35">
      <c r="A18" s="26">
        <v>14</v>
      </c>
      <c r="B18" s="6" t="s">
        <v>26</v>
      </c>
      <c r="C18" s="27">
        <v>7632</v>
      </c>
      <c r="D18" s="27">
        <v>7193</v>
      </c>
      <c r="E18" s="12">
        <f t="shared" si="9"/>
        <v>14825</v>
      </c>
      <c r="F18" s="27">
        <v>15800</v>
      </c>
      <c r="G18" s="27">
        <v>14820</v>
      </c>
      <c r="H18" s="16">
        <f t="shared" si="2"/>
        <v>30620</v>
      </c>
      <c r="I18" s="27">
        <v>67974</v>
      </c>
      <c r="J18" s="27">
        <v>68054</v>
      </c>
      <c r="K18" s="18">
        <f t="shared" si="3"/>
        <v>136028</v>
      </c>
      <c r="L18" s="27">
        <v>11897</v>
      </c>
      <c r="M18" s="27">
        <v>13535</v>
      </c>
      <c r="N18" s="10">
        <f t="shared" si="4"/>
        <v>25432</v>
      </c>
      <c r="O18" s="27">
        <v>9147</v>
      </c>
      <c r="P18" s="27">
        <v>11433</v>
      </c>
      <c r="Q18" s="14">
        <f t="shared" si="5"/>
        <v>20580</v>
      </c>
      <c r="R18" s="27">
        <v>0</v>
      </c>
      <c r="S18" s="27">
        <v>0</v>
      </c>
      <c r="T18" s="5">
        <f t="shared" si="6"/>
        <v>0</v>
      </c>
      <c r="U18" s="21">
        <f t="shared" si="7"/>
        <v>112450</v>
      </c>
      <c r="V18" s="21">
        <f t="shared" si="8"/>
        <v>115035</v>
      </c>
      <c r="W18" s="20">
        <f t="shared" si="1"/>
        <v>227485</v>
      </c>
    </row>
    <row r="19" spans="1:23" x14ac:dyDescent="0.35">
      <c r="A19" s="26">
        <v>15</v>
      </c>
      <c r="B19" s="6" t="s">
        <v>27</v>
      </c>
      <c r="C19" s="27">
        <v>25217</v>
      </c>
      <c r="D19" s="27">
        <v>23940</v>
      </c>
      <c r="E19" s="12">
        <f t="shared" si="9"/>
        <v>49157</v>
      </c>
      <c r="F19" s="27">
        <v>49270</v>
      </c>
      <c r="G19" s="27">
        <v>46955</v>
      </c>
      <c r="H19" s="16">
        <f t="shared" si="2"/>
        <v>96225</v>
      </c>
      <c r="I19" s="27">
        <v>220609</v>
      </c>
      <c r="J19" s="27">
        <v>222278</v>
      </c>
      <c r="K19" s="18">
        <f t="shared" si="3"/>
        <v>442887</v>
      </c>
      <c r="L19" s="27">
        <v>34835</v>
      </c>
      <c r="M19" s="27">
        <v>41188</v>
      </c>
      <c r="N19" s="10">
        <f t="shared" si="4"/>
        <v>76023</v>
      </c>
      <c r="O19" s="27">
        <v>26204</v>
      </c>
      <c r="P19" s="27">
        <v>37211</v>
      </c>
      <c r="Q19" s="14">
        <f t="shared" si="5"/>
        <v>63415</v>
      </c>
      <c r="R19" s="27">
        <v>0</v>
      </c>
      <c r="S19" s="27">
        <v>0</v>
      </c>
      <c r="T19" s="5">
        <f t="shared" si="6"/>
        <v>0</v>
      </c>
      <c r="U19" s="21">
        <f t="shared" si="7"/>
        <v>356135</v>
      </c>
      <c r="V19" s="21">
        <f t="shared" si="8"/>
        <v>371572</v>
      </c>
      <c r="W19" s="20">
        <f t="shared" si="1"/>
        <v>727707</v>
      </c>
    </row>
    <row r="20" spans="1:23" x14ac:dyDescent="0.35">
      <c r="A20" s="26">
        <v>16</v>
      </c>
      <c r="B20" s="6" t="s">
        <v>28</v>
      </c>
      <c r="C20" s="27">
        <v>17974</v>
      </c>
      <c r="D20" s="27">
        <v>16945</v>
      </c>
      <c r="E20" s="12">
        <f t="shared" si="9"/>
        <v>34919</v>
      </c>
      <c r="F20" s="27">
        <v>33377</v>
      </c>
      <c r="G20" s="27">
        <v>31557</v>
      </c>
      <c r="H20" s="16">
        <f t="shared" si="2"/>
        <v>64934</v>
      </c>
      <c r="I20" s="27">
        <v>154482</v>
      </c>
      <c r="J20" s="27">
        <v>151526</v>
      </c>
      <c r="K20" s="18">
        <f t="shared" si="3"/>
        <v>306008</v>
      </c>
      <c r="L20" s="27">
        <v>23459</v>
      </c>
      <c r="M20" s="27">
        <v>28111</v>
      </c>
      <c r="N20" s="10">
        <f t="shared" si="4"/>
        <v>51570</v>
      </c>
      <c r="O20" s="27">
        <v>16950</v>
      </c>
      <c r="P20" s="27">
        <v>24166</v>
      </c>
      <c r="Q20" s="14">
        <f t="shared" si="5"/>
        <v>41116</v>
      </c>
      <c r="R20" s="27">
        <v>0</v>
      </c>
      <c r="S20" s="27">
        <v>0</v>
      </c>
      <c r="T20" s="5">
        <f t="shared" si="6"/>
        <v>0</v>
      </c>
      <c r="U20" s="21">
        <f t="shared" si="7"/>
        <v>246242</v>
      </c>
      <c r="V20" s="21">
        <f t="shared" si="8"/>
        <v>252305</v>
      </c>
      <c r="W20" s="20">
        <f t="shared" si="1"/>
        <v>498547</v>
      </c>
    </row>
    <row r="21" spans="1:23" x14ac:dyDescent="0.35">
      <c r="A21" s="26">
        <v>17</v>
      </c>
      <c r="B21" s="6" t="s">
        <v>29</v>
      </c>
      <c r="C21" s="27">
        <v>8423</v>
      </c>
      <c r="D21" s="27">
        <v>7617</v>
      </c>
      <c r="E21" s="12">
        <f t="shared" si="9"/>
        <v>16040</v>
      </c>
      <c r="F21" s="27">
        <v>16954</v>
      </c>
      <c r="G21" s="27">
        <v>15384</v>
      </c>
      <c r="H21" s="16">
        <f t="shared" si="2"/>
        <v>32338</v>
      </c>
      <c r="I21" s="27">
        <v>77793</v>
      </c>
      <c r="J21" s="27">
        <v>76122</v>
      </c>
      <c r="K21" s="18">
        <f t="shared" si="3"/>
        <v>153915</v>
      </c>
      <c r="L21" s="27">
        <v>14297</v>
      </c>
      <c r="M21" s="27">
        <v>16801</v>
      </c>
      <c r="N21" s="10">
        <f t="shared" si="4"/>
        <v>31098</v>
      </c>
      <c r="O21" s="27">
        <v>10729</v>
      </c>
      <c r="P21" s="27">
        <v>15678</v>
      </c>
      <c r="Q21" s="14">
        <f t="shared" si="5"/>
        <v>26407</v>
      </c>
      <c r="R21" s="27">
        <v>0</v>
      </c>
      <c r="S21" s="27">
        <v>1</v>
      </c>
      <c r="T21" s="5">
        <f t="shared" si="6"/>
        <v>1</v>
      </c>
      <c r="U21" s="21">
        <f t="shared" si="7"/>
        <v>128196</v>
      </c>
      <c r="V21" s="21">
        <f t="shared" si="8"/>
        <v>131603</v>
      </c>
      <c r="W21" s="20">
        <f t="shared" si="1"/>
        <v>259799</v>
      </c>
    </row>
    <row r="22" spans="1:23" x14ac:dyDescent="0.35">
      <c r="A22" s="26">
        <v>18</v>
      </c>
      <c r="B22" s="6" t="s">
        <v>30</v>
      </c>
      <c r="C22" s="27">
        <v>21056</v>
      </c>
      <c r="D22" s="27">
        <v>19845</v>
      </c>
      <c r="E22" s="12">
        <f t="shared" si="9"/>
        <v>40901</v>
      </c>
      <c r="F22" s="27">
        <v>40558</v>
      </c>
      <c r="G22" s="27">
        <v>38511</v>
      </c>
      <c r="H22" s="16">
        <f t="shared" si="2"/>
        <v>79069</v>
      </c>
      <c r="I22" s="27">
        <v>175495</v>
      </c>
      <c r="J22" s="27">
        <v>171450</v>
      </c>
      <c r="K22" s="18">
        <f t="shared" si="3"/>
        <v>346945</v>
      </c>
      <c r="L22" s="27">
        <v>26625</v>
      </c>
      <c r="M22" s="27">
        <v>29381</v>
      </c>
      <c r="N22" s="10">
        <f t="shared" si="4"/>
        <v>56006</v>
      </c>
      <c r="O22" s="27">
        <v>17551</v>
      </c>
      <c r="P22" s="27">
        <v>22565</v>
      </c>
      <c r="Q22" s="14">
        <f t="shared" si="5"/>
        <v>40116</v>
      </c>
      <c r="R22" s="27">
        <v>0</v>
      </c>
      <c r="S22" s="27">
        <v>0</v>
      </c>
      <c r="T22" s="5">
        <f t="shared" si="6"/>
        <v>0</v>
      </c>
      <c r="U22" s="21">
        <f t="shared" si="7"/>
        <v>281285</v>
      </c>
      <c r="V22" s="21">
        <f t="shared" si="8"/>
        <v>281752</v>
      </c>
      <c r="W22" s="20">
        <f t="shared" si="1"/>
        <v>563037</v>
      </c>
    </row>
    <row r="23" spans="1:23" x14ac:dyDescent="0.35">
      <c r="A23" s="26">
        <v>19</v>
      </c>
      <c r="B23" s="6" t="s">
        <v>31</v>
      </c>
      <c r="C23" s="27">
        <v>81032</v>
      </c>
      <c r="D23" s="27">
        <v>76870</v>
      </c>
      <c r="E23" s="12">
        <f t="shared" si="9"/>
        <v>157902</v>
      </c>
      <c r="F23" s="27">
        <v>172344</v>
      </c>
      <c r="G23" s="27">
        <v>162278</v>
      </c>
      <c r="H23" s="16">
        <f t="shared" si="2"/>
        <v>334622</v>
      </c>
      <c r="I23" s="27">
        <v>803931</v>
      </c>
      <c r="J23" s="27">
        <v>814219</v>
      </c>
      <c r="K23" s="18">
        <f t="shared" si="3"/>
        <v>1618150</v>
      </c>
      <c r="L23" s="27">
        <v>132007</v>
      </c>
      <c r="M23" s="27">
        <v>153293</v>
      </c>
      <c r="N23" s="10">
        <f t="shared" si="4"/>
        <v>285300</v>
      </c>
      <c r="O23" s="27">
        <v>99856</v>
      </c>
      <c r="P23" s="27">
        <v>132452</v>
      </c>
      <c r="Q23" s="14">
        <f t="shared" si="5"/>
        <v>232308</v>
      </c>
      <c r="R23" s="27">
        <v>0</v>
      </c>
      <c r="S23" s="27">
        <v>1</v>
      </c>
      <c r="T23" s="5">
        <f t="shared" si="6"/>
        <v>1</v>
      </c>
      <c r="U23" s="21">
        <f t="shared" si="7"/>
        <v>1289170</v>
      </c>
      <c r="V23" s="21">
        <f t="shared" si="8"/>
        <v>1339113</v>
      </c>
      <c r="W23" s="20">
        <f t="shared" si="1"/>
        <v>2628283</v>
      </c>
    </row>
    <row r="24" spans="1:23" x14ac:dyDescent="0.35">
      <c r="A24" s="26">
        <v>20</v>
      </c>
      <c r="B24" s="6" t="s">
        <v>32</v>
      </c>
      <c r="C24" s="27">
        <v>51910</v>
      </c>
      <c r="D24" s="27">
        <v>49295</v>
      </c>
      <c r="E24" s="12">
        <f t="shared" si="9"/>
        <v>101205</v>
      </c>
      <c r="F24" s="27">
        <v>111387</v>
      </c>
      <c r="G24" s="27">
        <v>104896</v>
      </c>
      <c r="H24" s="16">
        <f t="shared" si="2"/>
        <v>216283</v>
      </c>
      <c r="I24" s="27">
        <v>488016</v>
      </c>
      <c r="J24" s="27">
        <v>486312</v>
      </c>
      <c r="K24" s="18">
        <f t="shared" si="3"/>
        <v>974328</v>
      </c>
      <c r="L24" s="27">
        <v>72849</v>
      </c>
      <c r="M24" s="27">
        <v>81079</v>
      </c>
      <c r="N24" s="10">
        <f t="shared" si="4"/>
        <v>153928</v>
      </c>
      <c r="O24" s="27">
        <v>56580</v>
      </c>
      <c r="P24" s="27">
        <v>73598</v>
      </c>
      <c r="Q24" s="14">
        <f t="shared" si="5"/>
        <v>130178</v>
      </c>
      <c r="R24" s="27">
        <v>0</v>
      </c>
      <c r="S24" s="27">
        <v>0</v>
      </c>
      <c r="T24" s="5">
        <f t="shared" si="6"/>
        <v>0</v>
      </c>
      <c r="U24" s="21">
        <f t="shared" si="7"/>
        <v>780742</v>
      </c>
      <c r="V24" s="21">
        <f t="shared" si="8"/>
        <v>795180</v>
      </c>
      <c r="W24" s="20">
        <f t="shared" si="1"/>
        <v>1575922</v>
      </c>
    </row>
    <row r="25" spans="1:23" x14ac:dyDescent="0.35">
      <c r="A25" s="26">
        <v>21</v>
      </c>
      <c r="B25" s="6" t="s">
        <v>33</v>
      </c>
      <c r="C25" s="27">
        <v>45395</v>
      </c>
      <c r="D25" s="27">
        <v>42896</v>
      </c>
      <c r="E25" s="12">
        <f t="shared" si="9"/>
        <v>88291</v>
      </c>
      <c r="F25" s="27">
        <v>95307</v>
      </c>
      <c r="G25" s="27">
        <v>90431</v>
      </c>
      <c r="H25" s="16">
        <f t="shared" si="2"/>
        <v>185738</v>
      </c>
      <c r="I25" s="27">
        <v>426273</v>
      </c>
      <c r="J25" s="27">
        <v>417083</v>
      </c>
      <c r="K25" s="18">
        <f t="shared" si="3"/>
        <v>843356</v>
      </c>
      <c r="L25" s="27">
        <v>64328</v>
      </c>
      <c r="M25" s="27">
        <v>73303</v>
      </c>
      <c r="N25" s="10">
        <f t="shared" si="4"/>
        <v>137631</v>
      </c>
      <c r="O25" s="27">
        <v>50022</v>
      </c>
      <c r="P25" s="27">
        <v>66202</v>
      </c>
      <c r="Q25" s="14">
        <f t="shared" si="5"/>
        <v>116224</v>
      </c>
      <c r="R25" s="27">
        <v>0</v>
      </c>
      <c r="S25" s="27">
        <v>0</v>
      </c>
      <c r="T25" s="5">
        <f t="shared" si="6"/>
        <v>0</v>
      </c>
      <c r="U25" s="21">
        <f t="shared" si="7"/>
        <v>681325</v>
      </c>
      <c r="V25" s="21">
        <f t="shared" si="8"/>
        <v>689915</v>
      </c>
      <c r="W25" s="20">
        <f t="shared" si="1"/>
        <v>1371240</v>
      </c>
    </row>
    <row r="26" spans="1:23" x14ac:dyDescent="0.35">
      <c r="A26" s="26">
        <v>22</v>
      </c>
      <c r="B26" s="6" t="s">
        <v>34</v>
      </c>
      <c r="C26" s="27">
        <v>46962</v>
      </c>
      <c r="D26" s="27">
        <v>44222</v>
      </c>
      <c r="E26" s="12">
        <f t="shared" si="9"/>
        <v>91184</v>
      </c>
      <c r="F26" s="27">
        <v>98544</v>
      </c>
      <c r="G26" s="27">
        <v>93273</v>
      </c>
      <c r="H26" s="16">
        <f t="shared" si="2"/>
        <v>191817</v>
      </c>
      <c r="I26" s="27">
        <v>456386</v>
      </c>
      <c r="J26" s="27">
        <v>448696</v>
      </c>
      <c r="K26" s="18">
        <f t="shared" si="3"/>
        <v>905082</v>
      </c>
      <c r="L26" s="27">
        <v>69720</v>
      </c>
      <c r="M26" s="27">
        <v>77134</v>
      </c>
      <c r="N26" s="10">
        <f t="shared" si="4"/>
        <v>146854</v>
      </c>
      <c r="O26" s="27">
        <v>51337</v>
      </c>
      <c r="P26" s="27">
        <v>67182</v>
      </c>
      <c r="Q26" s="14">
        <f t="shared" si="5"/>
        <v>118519</v>
      </c>
      <c r="R26" s="27">
        <v>2</v>
      </c>
      <c r="S26" s="27">
        <v>2</v>
      </c>
      <c r="T26" s="5">
        <f t="shared" si="6"/>
        <v>4</v>
      </c>
      <c r="U26" s="21">
        <f t="shared" si="7"/>
        <v>722951</v>
      </c>
      <c r="V26" s="21">
        <f t="shared" si="8"/>
        <v>730509</v>
      </c>
      <c r="W26" s="20">
        <f t="shared" si="1"/>
        <v>1453460</v>
      </c>
    </row>
    <row r="27" spans="1:23" x14ac:dyDescent="0.35">
      <c r="A27" s="26">
        <v>23</v>
      </c>
      <c r="B27" s="6" t="s">
        <v>35</v>
      </c>
      <c r="C27" s="27">
        <v>64011</v>
      </c>
      <c r="D27" s="27">
        <v>60304</v>
      </c>
      <c r="E27" s="12">
        <f t="shared" si="9"/>
        <v>124315</v>
      </c>
      <c r="F27" s="27">
        <v>130346</v>
      </c>
      <c r="G27" s="27">
        <v>123678</v>
      </c>
      <c r="H27" s="16">
        <f t="shared" si="2"/>
        <v>254024</v>
      </c>
      <c r="I27" s="27">
        <v>590198</v>
      </c>
      <c r="J27" s="27">
        <v>581501</v>
      </c>
      <c r="K27" s="18">
        <f t="shared" si="3"/>
        <v>1171699</v>
      </c>
      <c r="L27" s="27">
        <v>86241</v>
      </c>
      <c r="M27" s="27">
        <v>94437</v>
      </c>
      <c r="N27" s="10">
        <f t="shared" si="4"/>
        <v>180678</v>
      </c>
      <c r="O27" s="27">
        <v>60908</v>
      </c>
      <c r="P27" s="27">
        <v>77443</v>
      </c>
      <c r="Q27" s="14">
        <f t="shared" si="5"/>
        <v>138351</v>
      </c>
      <c r="R27" s="27">
        <v>0</v>
      </c>
      <c r="S27" s="27">
        <v>0</v>
      </c>
      <c r="T27" s="5">
        <f t="shared" si="6"/>
        <v>0</v>
      </c>
      <c r="U27" s="21">
        <f t="shared" si="7"/>
        <v>931704</v>
      </c>
      <c r="V27" s="21">
        <f t="shared" si="8"/>
        <v>937363</v>
      </c>
      <c r="W27" s="20">
        <f t="shared" si="1"/>
        <v>1869067</v>
      </c>
    </row>
    <row r="28" spans="1:23" x14ac:dyDescent="0.35">
      <c r="A28" s="26">
        <v>24</v>
      </c>
      <c r="B28" s="6" t="s">
        <v>36</v>
      </c>
      <c r="C28" s="27">
        <v>15626</v>
      </c>
      <c r="D28" s="27">
        <v>14740</v>
      </c>
      <c r="E28" s="12">
        <f t="shared" si="9"/>
        <v>30366</v>
      </c>
      <c r="F28" s="27">
        <v>33187</v>
      </c>
      <c r="G28" s="27">
        <v>31558</v>
      </c>
      <c r="H28" s="16">
        <f t="shared" si="2"/>
        <v>64745</v>
      </c>
      <c r="I28" s="27">
        <v>168382</v>
      </c>
      <c r="J28" s="27">
        <v>164324</v>
      </c>
      <c r="K28" s="18">
        <f t="shared" si="3"/>
        <v>332706</v>
      </c>
      <c r="L28" s="27">
        <v>28017</v>
      </c>
      <c r="M28" s="27">
        <v>31047</v>
      </c>
      <c r="N28" s="10">
        <f t="shared" si="4"/>
        <v>59064</v>
      </c>
      <c r="O28" s="27">
        <v>19176</v>
      </c>
      <c r="P28" s="27">
        <v>24955</v>
      </c>
      <c r="Q28" s="14">
        <f t="shared" si="5"/>
        <v>44131</v>
      </c>
      <c r="R28" s="27">
        <v>0</v>
      </c>
      <c r="S28" s="27">
        <v>0</v>
      </c>
      <c r="T28" s="5">
        <f t="shared" si="6"/>
        <v>0</v>
      </c>
      <c r="U28" s="21">
        <f t="shared" si="7"/>
        <v>264388</v>
      </c>
      <c r="V28" s="21">
        <f t="shared" si="8"/>
        <v>266624</v>
      </c>
      <c r="W28" s="20">
        <f t="shared" si="1"/>
        <v>531012</v>
      </c>
    </row>
    <row r="29" spans="1:23" x14ac:dyDescent="0.35">
      <c r="A29" s="26">
        <v>25</v>
      </c>
      <c r="B29" s="6" t="s">
        <v>37</v>
      </c>
      <c r="C29" s="27">
        <v>34287</v>
      </c>
      <c r="D29" s="27">
        <v>32475</v>
      </c>
      <c r="E29" s="12">
        <f t="shared" si="9"/>
        <v>66762</v>
      </c>
      <c r="F29" s="27">
        <v>72391</v>
      </c>
      <c r="G29" s="27">
        <v>68471</v>
      </c>
      <c r="H29" s="16">
        <f t="shared" si="2"/>
        <v>140862</v>
      </c>
      <c r="I29" s="27">
        <v>338700</v>
      </c>
      <c r="J29" s="27">
        <v>340216</v>
      </c>
      <c r="K29" s="18">
        <f t="shared" si="3"/>
        <v>678916</v>
      </c>
      <c r="L29" s="27">
        <v>60976</v>
      </c>
      <c r="M29" s="27">
        <v>68346</v>
      </c>
      <c r="N29" s="10">
        <f t="shared" si="4"/>
        <v>129322</v>
      </c>
      <c r="O29" s="27">
        <v>43892</v>
      </c>
      <c r="P29" s="27">
        <v>56344</v>
      </c>
      <c r="Q29" s="14">
        <f t="shared" si="5"/>
        <v>100236</v>
      </c>
      <c r="R29" s="27">
        <v>0</v>
      </c>
      <c r="S29" s="27">
        <v>0</v>
      </c>
      <c r="T29" s="5">
        <f t="shared" si="6"/>
        <v>0</v>
      </c>
      <c r="U29" s="21">
        <f t="shared" si="7"/>
        <v>550246</v>
      </c>
      <c r="V29" s="21">
        <f t="shared" si="8"/>
        <v>565852</v>
      </c>
      <c r="W29" s="20">
        <f t="shared" si="1"/>
        <v>1116098</v>
      </c>
    </row>
    <row r="30" spans="1:23" x14ac:dyDescent="0.35">
      <c r="A30" s="26">
        <v>26</v>
      </c>
      <c r="B30" s="6" t="s">
        <v>38</v>
      </c>
      <c r="C30" s="27">
        <v>12226</v>
      </c>
      <c r="D30" s="27">
        <v>11396</v>
      </c>
      <c r="E30" s="12">
        <f t="shared" si="9"/>
        <v>23622</v>
      </c>
      <c r="F30" s="27">
        <v>24500</v>
      </c>
      <c r="G30" s="27">
        <v>23312</v>
      </c>
      <c r="H30" s="16">
        <f t="shared" si="2"/>
        <v>47812</v>
      </c>
      <c r="I30" s="27">
        <v>118034</v>
      </c>
      <c r="J30" s="27">
        <v>116663</v>
      </c>
      <c r="K30" s="18">
        <f t="shared" si="3"/>
        <v>234697</v>
      </c>
      <c r="L30" s="27">
        <v>19029</v>
      </c>
      <c r="M30" s="27">
        <v>20732</v>
      </c>
      <c r="N30" s="10">
        <f t="shared" si="4"/>
        <v>39761</v>
      </c>
      <c r="O30" s="27">
        <v>12628</v>
      </c>
      <c r="P30" s="27">
        <v>16603</v>
      </c>
      <c r="Q30" s="14">
        <f t="shared" si="5"/>
        <v>29231</v>
      </c>
      <c r="R30" s="27">
        <v>0</v>
      </c>
      <c r="S30" s="27">
        <v>0</v>
      </c>
      <c r="T30" s="5">
        <f t="shared" si="6"/>
        <v>0</v>
      </c>
      <c r="U30" s="21">
        <f t="shared" si="7"/>
        <v>186417</v>
      </c>
      <c r="V30" s="21">
        <f t="shared" si="8"/>
        <v>188706</v>
      </c>
      <c r="W30" s="20">
        <f t="shared" si="1"/>
        <v>375123</v>
      </c>
    </row>
    <row r="31" spans="1:23" x14ac:dyDescent="0.35">
      <c r="A31" s="26">
        <v>27</v>
      </c>
      <c r="B31" s="6" t="s">
        <v>39</v>
      </c>
      <c r="C31" s="27">
        <v>13879</v>
      </c>
      <c r="D31" s="27">
        <v>13551</v>
      </c>
      <c r="E31" s="12">
        <f t="shared" si="9"/>
        <v>27430</v>
      </c>
      <c r="F31" s="27">
        <v>32282</v>
      </c>
      <c r="G31" s="27">
        <v>30240</v>
      </c>
      <c r="H31" s="16">
        <f t="shared" si="2"/>
        <v>62522</v>
      </c>
      <c r="I31" s="27">
        <v>133374</v>
      </c>
      <c r="J31" s="27">
        <v>131256</v>
      </c>
      <c r="K31" s="18">
        <f t="shared" si="3"/>
        <v>264630</v>
      </c>
      <c r="L31" s="27">
        <v>19104</v>
      </c>
      <c r="M31" s="27">
        <v>20316</v>
      </c>
      <c r="N31" s="10">
        <f t="shared" si="4"/>
        <v>39420</v>
      </c>
      <c r="O31" s="27">
        <v>12240</v>
      </c>
      <c r="P31" s="27">
        <v>15163</v>
      </c>
      <c r="Q31" s="14">
        <f t="shared" si="5"/>
        <v>27403</v>
      </c>
      <c r="R31" s="27">
        <v>0</v>
      </c>
      <c r="S31" s="27">
        <v>0</v>
      </c>
      <c r="T31" s="5">
        <f t="shared" si="6"/>
        <v>0</v>
      </c>
      <c r="U31" s="21">
        <f t="shared" si="7"/>
        <v>210879</v>
      </c>
      <c r="V31" s="21">
        <f t="shared" si="8"/>
        <v>210526</v>
      </c>
      <c r="W31" s="20">
        <f t="shared" si="1"/>
        <v>421405</v>
      </c>
    </row>
    <row r="32" spans="1:23" x14ac:dyDescent="0.35">
      <c r="A32" s="26">
        <v>28</v>
      </c>
      <c r="B32" s="6" t="s">
        <v>40</v>
      </c>
      <c r="C32" s="27">
        <v>16232</v>
      </c>
      <c r="D32" s="27">
        <v>15561</v>
      </c>
      <c r="E32" s="12">
        <f t="shared" si="9"/>
        <v>31793</v>
      </c>
      <c r="F32" s="27">
        <v>34594</v>
      </c>
      <c r="G32" s="27">
        <v>32569</v>
      </c>
      <c r="H32" s="16">
        <f t="shared" si="2"/>
        <v>67163</v>
      </c>
      <c r="I32" s="27">
        <v>160833</v>
      </c>
      <c r="J32" s="27">
        <v>158954</v>
      </c>
      <c r="K32" s="18">
        <f t="shared" si="3"/>
        <v>319787</v>
      </c>
      <c r="L32" s="27">
        <v>25483</v>
      </c>
      <c r="M32" s="27">
        <v>27525</v>
      </c>
      <c r="N32" s="10">
        <f t="shared" si="4"/>
        <v>53008</v>
      </c>
      <c r="O32" s="27">
        <v>15820</v>
      </c>
      <c r="P32" s="27">
        <v>20308</v>
      </c>
      <c r="Q32" s="14">
        <f t="shared" si="5"/>
        <v>36128</v>
      </c>
      <c r="R32" s="27">
        <v>0</v>
      </c>
      <c r="S32" s="27">
        <v>0</v>
      </c>
      <c r="T32" s="5">
        <f t="shared" si="6"/>
        <v>0</v>
      </c>
      <c r="U32" s="21">
        <f t="shared" si="7"/>
        <v>252962</v>
      </c>
      <c r="V32" s="21">
        <f t="shared" si="8"/>
        <v>254917</v>
      </c>
      <c r="W32" s="20">
        <f t="shared" si="1"/>
        <v>507879</v>
      </c>
    </row>
    <row r="33" spans="1:23" x14ac:dyDescent="0.35">
      <c r="A33" s="26">
        <v>29</v>
      </c>
      <c r="B33" s="6" t="s">
        <v>41</v>
      </c>
      <c r="C33" s="27">
        <v>53389</v>
      </c>
      <c r="D33" s="27">
        <v>49602</v>
      </c>
      <c r="E33" s="12">
        <f t="shared" si="9"/>
        <v>102991</v>
      </c>
      <c r="F33" s="27">
        <v>112395</v>
      </c>
      <c r="G33" s="27">
        <v>105617</v>
      </c>
      <c r="H33" s="16">
        <f t="shared" si="2"/>
        <v>218012</v>
      </c>
      <c r="I33" s="27">
        <v>546790</v>
      </c>
      <c r="J33" s="27">
        <v>557210</v>
      </c>
      <c r="K33" s="18">
        <f t="shared" si="3"/>
        <v>1104000</v>
      </c>
      <c r="L33" s="27">
        <v>93318</v>
      </c>
      <c r="M33" s="27">
        <v>107646</v>
      </c>
      <c r="N33" s="10">
        <f t="shared" si="4"/>
        <v>200964</v>
      </c>
      <c r="O33" s="27">
        <v>68728</v>
      </c>
      <c r="P33" s="27">
        <v>87535</v>
      </c>
      <c r="Q33" s="14">
        <f t="shared" si="5"/>
        <v>156263</v>
      </c>
      <c r="R33" s="27">
        <v>0</v>
      </c>
      <c r="S33" s="27">
        <v>1</v>
      </c>
      <c r="T33" s="5">
        <f t="shared" si="6"/>
        <v>1</v>
      </c>
      <c r="U33" s="21">
        <f t="shared" si="7"/>
        <v>874620</v>
      </c>
      <c r="V33" s="21">
        <f t="shared" si="8"/>
        <v>907611</v>
      </c>
      <c r="W33" s="20">
        <f t="shared" si="1"/>
        <v>1782231</v>
      </c>
    </row>
    <row r="34" spans="1:23" x14ac:dyDescent="0.35">
      <c r="A34" s="26">
        <v>30</v>
      </c>
      <c r="B34" s="6" t="s">
        <v>42</v>
      </c>
      <c r="C34" s="27">
        <v>49163</v>
      </c>
      <c r="D34" s="27">
        <v>46572</v>
      </c>
      <c r="E34" s="12">
        <f t="shared" si="9"/>
        <v>95735</v>
      </c>
      <c r="F34" s="27">
        <v>104061</v>
      </c>
      <c r="G34" s="27">
        <v>99722</v>
      </c>
      <c r="H34" s="16">
        <f t="shared" si="2"/>
        <v>203783</v>
      </c>
      <c r="I34" s="27">
        <v>493123</v>
      </c>
      <c r="J34" s="27">
        <v>494736</v>
      </c>
      <c r="K34" s="18">
        <f t="shared" si="3"/>
        <v>987859</v>
      </c>
      <c r="L34" s="27">
        <v>76299</v>
      </c>
      <c r="M34" s="27">
        <v>85811</v>
      </c>
      <c r="N34" s="10">
        <f t="shared" si="4"/>
        <v>162110</v>
      </c>
      <c r="O34" s="27">
        <v>48668</v>
      </c>
      <c r="P34" s="27">
        <v>63274</v>
      </c>
      <c r="Q34" s="14">
        <f t="shared" si="5"/>
        <v>111942</v>
      </c>
      <c r="R34" s="27">
        <v>0</v>
      </c>
      <c r="S34" s="27">
        <v>0</v>
      </c>
      <c r="T34" s="5">
        <f t="shared" si="6"/>
        <v>0</v>
      </c>
      <c r="U34" s="21">
        <f t="shared" si="7"/>
        <v>771314</v>
      </c>
      <c r="V34" s="21">
        <f t="shared" si="8"/>
        <v>790115</v>
      </c>
      <c r="W34" s="20">
        <f t="shared" si="1"/>
        <v>1561429</v>
      </c>
    </row>
    <row r="35" spans="1:23" x14ac:dyDescent="0.35">
      <c r="A35" s="26">
        <v>31</v>
      </c>
      <c r="B35" s="6" t="s">
        <v>43</v>
      </c>
      <c r="C35" s="27">
        <v>20952</v>
      </c>
      <c r="D35" s="27">
        <v>19820</v>
      </c>
      <c r="E35" s="12">
        <f t="shared" si="9"/>
        <v>40772</v>
      </c>
      <c r="F35" s="27">
        <v>42305</v>
      </c>
      <c r="G35" s="27">
        <v>39907</v>
      </c>
      <c r="H35" s="16">
        <f t="shared" si="2"/>
        <v>82212</v>
      </c>
      <c r="I35" s="27">
        <v>193906</v>
      </c>
      <c r="J35" s="27">
        <v>191101</v>
      </c>
      <c r="K35" s="18">
        <f t="shared" si="3"/>
        <v>385007</v>
      </c>
      <c r="L35" s="27">
        <v>36293</v>
      </c>
      <c r="M35" s="27">
        <v>38143</v>
      </c>
      <c r="N35" s="10">
        <f t="shared" si="4"/>
        <v>74436</v>
      </c>
      <c r="O35" s="27">
        <v>25248</v>
      </c>
      <c r="P35" s="27">
        <v>29048</v>
      </c>
      <c r="Q35" s="14">
        <f t="shared" si="5"/>
        <v>54296</v>
      </c>
      <c r="R35" s="27">
        <v>0</v>
      </c>
      <c r="S35" s="27">
        <v>0</v>
      </c>
      <c r="T35" s="5">
        <f t="shared" si="6"/>
        <v>0</v>
      </c>
      <c r="U35" s="21">
        <f t="shared" si="7"/>
        <v>318704</v>
      </c>
      <c r="V35" s="21">
        <f t="shared" si="8"/>
        <v>318019</v>
      </c>
      <c r="W35" s="20">
        <f t="shared" si="1"/>
        <v>636723</v>
      </c>
    </row>
    <row r="36" spans="1:23" x14ac:dyDescent="0.35">
      <c r="A36" s="26">
        <v>32</v>
      </c>
      <c r="B36" s="6" t="s">
        <v>44</v>
      </c>
      <c r="C36" s="27">
        <v>15841</v>
      </c>
      <c r="D36" s="27">
        <v>15258</v>
      </c>
      <c r="E36" s="12">
        <f t="shared" si="9"/>
        <v>31099</v>
      </c>
      <c r="F36" s="27">
        <v>34653</v>
      </c>
      <c r="G36" s="27">
        <v>32653</v>
      </c>
      <c r="H36" s="16">
        <f t="shared" si="2"/>
        <v>67306</v>
      </c>
      <c r="I36" s="27">
        <v>160776</v>
      </c>
      <c r="J36" s="27">
        <v>160782</v>
      </c>
      <c r="K36" s="18">
        <f t="shared" si="3"/>
        <v>321558</v>
      </c>
      <c r="L36" s="27">
        <v>26465</v>
      </c>
      <c r="M36" s="27">
        <v>29345</v>
      </c>
      <c r="N36" s="10">
        <f t="shared" si="4"/>
        <v>55810</v>
      </c>
      <c r="O36" s="27">
        <v>17295</v>
      </c>
      <c r="P36" s="27">
        <v>22165</v>
      </c>
      <c r="Q36" s="14">
        <f t="shared" si="5"/>
        <v>39460</v>
      </c>
      <c r="R36" s="27">
        <v>1</v>
      </c>
      <c r="S36" s="27">
        <v>0</v>
      </c>
      <c r="T36" s="5">
        <f t="shared" si="6"/>
        <v>1</v>
      </c>
      <c r="U36" s="21">
        <f t="shared" si="7"/>
        <v>255031</v>
      </c>
      <c r="V36" s="21">
        <f t="shared" si="8"/>
        <v>260203</v>
      </c>
      <c r="W36" s="20">
        <f t="shared" ref="W36:W67" si="10">SUM(U36:V36)</f>
        <v>515234</v>
      </c>
    </row>
    <row r="37" spans="1:23" x14ac:dyDescent="0.35">
      <c r="A37" s="26">
        <v>33</v>
      </c>
      <c r="B37" s="6" t="s">
        <v>45</v>
      </c>
      <c r="C37" s="27">
        <v>27696</v>
      </c>
      <c r="D37" s="27">
        <v>25748</v>
      </c>
      <c r="E37" s="12">
        <f t="shared" si="9"/>
        <v>53444</v>
      </c>
      <c r="F37" s="27">
        <v>56982</v>
      </c>
      <c r="G37" s="27">
        <v>53898</v>
      </c>
      <c r="H37" s="16">
        <f t="shared" si="2"/>
        <v>110880</v>
      </c>
      <c r="I37" s="27">
        <v>292923</v>
      </c>
      <c r="J37" s="27">
        <v>298037</v>
      </c>
      <c r="K37" s="18">
        <f t="shared" si="3"/>
        <v>590960</v>
      </c>
      <c r="L37" s="27">
        <v>49208</v>
      </c>
      <c r="M37" s="27">
        <v>55653</v>
      </c>
      <c r="N37" s="10">
        <f t="shared" si="4"/>
        <v>104861</v>
      </c>
      <c r="O37" s="27">
        <v>34898</v>
      </c>
      <c r="P37" s="27">
        <v>46508</v>
      </c>
      <c r="Q37" s="14">
        <f t="shared" si="5"/>
        <v>81406</v>
      </c>
      <c r="R37" s="27">
        <v>0</v>
      </c>
      <c r="S37" s="27">
        <v>0</v>
      </c>
      <c r="T37" s="5">
        <f t="shared" si="6"/>
        <v>0</v>
      </c>
      <c r="U37" s="21">
        <f t="shared" si="7"/>
        <v>461707</v>
      </c>
      <c r="V37" s="21">
        <f t="shared" si="8"/>
        <v>479844</v>
      </c>
      <c r="W37" s="20">
        <f t="shared" si="10"/>
        <v>941551</v>
      </c>
    </row>
    <row r="38" spans="1:23" x14ac:dyDescent="0.35">
      <c r="A38" s="26">
        <v>34</v>
      </c>
      <c r="B38" s="6" t="s">
        <v>46</v>
      </c>
      <c r="C38" s="27">
        <v>37440</v>
      </c>
      <c r="D38" s="27">
        <v>35689</v>
      </c>
      <c r="E38" s="12">
        <f t="shared" si="9"/>
        <v>73129</v>
      </c>
      <c r="F38" s="27">
        <v>78653</v>
      </c>
      <c r="G38" s="27">
        <v>74533</v>
      </c>
      <c r="H38" s="16">
        <f t="shared" si="2"/>
        <v>153186</v>
      </c>
      <c r="I38" s="27">
        <v>407846</v>
      </c>
      <c r="J38" s="27">
        <v>402446</v>
      </c>
      <c r="K38" s="18">
        <f t="shared" si="3"/>
        <v>810292</v>
      </c>
      <c r="L38" s="27">
        <v>66367</v>
      </c>
      <c r="M38" s="27">
        <v>75161</v>
      </c>
      <c r="N38" s="10">
        <f t="shared" si="4"/>
        <v>141528</v>
      </c>
      <c r="O38" s="27">
        <v>47643</v>
      </c>
      <c r="P38" s="27">
        <v>63825</v>
      </c>
      <c r="Q38" s="14">
        <f t="shared" si="5"/>
        <v>111468</v>
      </c>
      <c r="R38" s="27">
        <v>0</v>
      </c>
      <c r="S38" s="27">
        <v>0</v>
      </c>
      <c r="T38" s="5">
        <f t="shared" si="6"/>
        <v>0</v>
      </c>
      <c r="U38" s="21">
        <f t="shared" si="7"/>
        <v>637949</v>
      </c>
      <c r="V38" s="21">
        <f t="shared" si="8"/>
        <v>651654</v>
      </c>
      <c r="W38" s="20">
        <f t="shared" si="10"/>
        <v>1289603</v>
      </c>
    </row>
    <row r="39" spans="1:23" x14ac:dyDescent="0.35">
      <c r="A39" s="26">
        <v>35</v>
      </c>
      <c r="B39" s="6" t="s">
        <v>47</v>
      </c>
      <c r="C39" s="27">
        <v>29141</v>
      </c>
      <c r="D39" s="27">
        <v>27452</v>
      </c>
      <c r="E39" s="12">
        <f t="shared" si="9"/>
        <v>56593</v>
      </c>
      <c r="F39" s="27">
        <v>62175</v>
      </c>
      <c r="G39" s="27">
        <v>58934</v>
      </c>
      <c r="H39" s="16">
        <f t="shared" si="2"/>
        <v>121109</v>
      </c>
      <c r="I39" s="27">
        <v>306556</v>
      </c>
      <c r="J39" s="27">
        <v>305929</v>
      </c>
      <c r="K39" s="18">
        <f t="shared" si="3"/>
        <v>612485</v>
      </c>
      <c r="L39" s="27">
        <v>49221</v>
      </c>
      <c r="M39" s="27">
        <v>55780</v>
      </c>
      <c r="N39" s="10">
        <f t="shared" si="4"/>
        <v>105001</v>
      </c>
      <c r="O39" s="27">
        <v>32144</v>
      </c>
      <c r="P39" s="27">
        <v>43721</v>
      </c>
      <c r="Q39" s="14">
        <f t="shared" si="5"/>
        <v>75865</v>
      </c>
      <c r="R39" s="27">
        <v>0</v>
      </c>
      <c r="S39" s="27">
        <v>1</v>
      </c>
      <c r="T39" s="5">
        <f t="shared" si="6"/>
        <v>1</v>
      </c>
      <c r="U39" s="21">
        <f t="shared" si="7"/>
        <v>479237</v>
      </c>
      <c r="V39" s="21">
        <f t="shared" si="8"/>
        <v>491817</v>
      </c>
      <c r="W39" s="20">
        <f t="shared" si="10"/>
        <v>971054</v>
      </c>
    </row>
    <row r="40" spans="1:23" x14ac:dyDescent="0.35">
      <c r="A40" s="26">
        <v>36</v>
      </c>
      <c r="B40" s="6" t="s">
        <v>48</v>
      </c>
      <c r="C40" s="27">
        <v>37200</v>
      </c>
      <c r="D40" s="27">
        <v>35251</v>
      </c>
      <c r="E40" s="12">
        <f t="shared" si="9"/>
        <v>72451</v>
      </c>
      <c r="F40" s="27">
        <v>79794</v>
      </c>
      <c r="G40" s="27">
        <v>76285</v>
      </c>
      <c r="H40" s="16">
        <f t="shared" si="2"/>
        <v>156079</v>
      </c>
      <c r="I40" s="27">
        <v>364559</v>
      </c>
      <c r="J40" s="27">
        <v>359773</v>
      </c>
      <c r="K40" s="18">
        <f t="shared" si="3"/>
        <v>724332</v>
      </c>
      <c r="L40" s="27">
        <v>53777</v>
      </c>
      <c r="M40" s="27">
        <v>61092</v>
      </c>
      <c r="N40" s="10">
        <f t="shared" si="4"/>
        <v>114869</v>
      </c>
      <c r="O40" s="27">
        <v>32882</v>
      </c>
      <c r="P40" s="27">
        <v>43872</v>
      </c>
      <c r="Q40" s="14">
        <f t="shared" si="5"/>
        <v>76754</v>
      </c>
      <c r="R40" s="27">
        <v>0</v>
      </c>
      <c r="S40" s="27">
        <v>0</v>
      </c>
      <c r="T40" s="5">
        <f t="shared" si="6"/>
        <v>0</v>
      </c>
      <c r="U40" s="21">
        <f t="shared" si="7"/>
        <v>568212</v>
      </c>
      <c r="V40" s="21">
        <f t="shared" si="8"/>
        <v>576273</v>
      </c>
      <c r="W40" s="20">
        <f t="shared" si="10"/>
        <v>1144485</v>
      </c>
    </row>
    <row r="41" spans="1:23" x14ac:dyDescent="0.35">
      <c r="A41" s="26">
        <v>37</v>
      </c>
      <c r="B41" s="6" t="s">
        <v>49</v>
      </c>
      <c r="C41" s="27">
        <v>23462</v>
      </c>
      <c r="D41" s="27">
        <v>22011</v>
      </c>
      <c r="E41" s="12">
        <f t="shared" si="9"/>
        <v>45473</v>
      </c>
      <c r="F41" s="27">
        <v>50061</v>
      </c>
      <c r="G41" s="27">
        <v>47506</v>
      </c>
      <c r="H41" s="16">
        <f t="shared" si="2"/>
        <v>97567</v>
      </c>
      <c r="I41" s="27">
        <v>228535</v>
      </c>
      <c r="J41" s="27">
        <v>223433</v>
      </c>
      <c r="K41" s="18">
        <f t="shared" si="3"/>
        <v>451968</v>
      </c>
      <c r="L41" s="27">
        <v>32960</v>
      </c>
      <c r="M41" s="27">
        <v>36998</v>
      </c>
      <c r="N41" s="10">
        <f t="shared" si="4"/>
        <v>69958</v>
      </c>
      <c r="O41" s="27">
        <v>21510</v>
      </c>
      <c r="P41" s="27">
        <v>29546</v>
      </c>
      <c r="Q41" s="14">
        <f t="shared" si="5"/>
        <v>51056</v>
      </c>
      <c r="R41" s="27">
        <v>0</v>
      </c>
      <c r="S41" s="27">
        <v>0</v>
      </c>
      <c r="T41" s="5">
        <f t="shared" si="6"/>
        <v>0</v>
      </c>
      <c r="U41" s="21">
        <f t="shared" si="7"/>
        <v>356528</v>
      </c>
      <c r="V41" s="21">
        <f t="shared" si="8"/>
        <v>359494</v>
      </c>
      <c r="W41" s="20">
        <f t="shared" si="10"/>
        <v>716022</v>
      </c>
    </row>
    <row r="42" spans="1:23" x14ac:dyDescent="0.35">
      <c r="A42" s="26">
        <v>38</v>
      </c>
      <c r="B42" s="6" t="s">
        <v>50</v>
      </c>
      <c r="C42" s="27">
        <v>12320</v>
      </c>
      <c r="D42" s="27">
        <v>11707</v>
      </c>
      <c r="E42" s="12">
        <f t="shared" si="9"/>
        <v>24027</v>
      </c>
      <c r="F42" s="27">
        <v>24256</v>
      </c>
      <c r="G42" s="27">
        <v>23062</v>
      </c>
      <c r="H42" s="16">
        <f t="shared" si="2"/>
        <v>47318</v>
      </c>
      <c r="I42" s="27">
        <v>111671</v>
      </c>
      <c r="J42" s="27">
        <v>109638</v>
      </c>
      <c r="K42" s="18">
        <f t="shared" si="3"/>
        <v>221309</v>
      </c>
      <c r="L42" s="27">
        <v>16497</v>
      </c>
      <c r="M42" s="27">
        <v>18064</v>
      </c>
      <c r="N42" s="10">
        <f t="shared" si="4"/>
        <v>34561</v>
      </c>
      <c r="O42" s="27">
        <v>10912</v>
      </c>
      <c r="P42" s="27">
        <v>13696</v>
      </c>
      <c r="Q42" s="14">
        <f t="shared" si="5"/>
        <v>24608</v>
      </c>
      <c r="R42" s="27">
        <v>0</v>
      </c>
      <c r="S42" s="27">
        <v>0</v>
      </c>
      <c r="T42" s="5">
        <f t="shared" si="6"/>
        <v>0</v>
      </c>
      <c r="U42" s="21">
        <f t="shared" si="7"/>
        <v>175656</v>
      </c>
      <c r="V42" s="21">
        <f t="shared" si="8"/>
        <v>176167</v>
      </c>
      <c r="W42" s="20">
        <f t="shared" si="10"/>
        <v>351823</v>
      </c>
    </row>
    <row r="43" spans="1:23" x14ac:dyDescent="0.35">
      <c r="A43" s="26">
        <v>39</v>
      </c>
      <c r="B43" s="6" t="s">
        <v>51</v>
      </c>
      <c r="C43" s="27">
        <v>59234</v>
      </c>
      <c r="D43" s="27">
        <v>56235</v>
      </c>
      <c r="E43" s="12">
        <f t="shared" si="9"/>
        <v>115469</v>
      </c>
      <c r="F43" s="27">
        <v>112556</v>
      </c>
      <c r="G43" s="27">
        <v>106499</v>
      </c>
      <c r="H43" s="16">
        <f t="shared" si="2"/>
        <v>219055</v>
      </c>
      <c r="I43" s="27">
        <v>514738</v>
      </c>
      <c r="J43" s="27">
        <v>544718</v>
      </c>
      <c r="K43" s="18">
        <f t="shared" si="3"/>
        <v>1059456</v>
      </c>
      <c r="L43" s="27">
        <v>108377</v>
      </c>
      <c r="M43" s="27">
        <v>134059</v>
      </c>
      <c r="N43" s="10">
        <f t="shared" si="4"/>
        <v>242436</v>
      </c>
      <c r="O43" s="27">
        <v>69590</v>
      </c>
      <c r="P43" s="27">
        <v>87090</v>
      </c>
      <c r="Q43" s="14">
        <f t="shared" si="5"/>
        <v>156680</v>
      </c>
      <c r="R43" s="27">
        <v>0</v>
      </c>
      <c r="S43" s="27">
        <v>1</v>
      </c>
      <c r="T43" s="5">
        <f t="shared" si="6"/>
        <v>1</v>
      </c>
      <c r="U43" s="21">
        <f t="shared" si="7"/>
        <v>864495</v>
      </c>
      <c r="V43" s="21">
        <f t="shared" si="8"/>
        <v>928602</v>
      </c>
      <c r="W43" s="20">
        <f t="shared" si="10"/>
        <v>1793097</v>
      </c>
    </row>
    <row r="44" spans="1:23" s="2" customFormat="1" x14ac:dyDescent="0.35">
      <c r="A44" s="22">
        <v>40</v>
      </c>
      <c r="B44" s="7" t="s">
        <v>52</v>
      </c>
      <c r="C44" s="27">
        <v>10596</v>
      </c>
      <c r="D44" s="27">
        <v>10134</v>
      </c>
      <c r="E44" s="12">
        <f t="shared" si="9"/>
        <v>20730</v>
      </c>
      <c r="F44" s="27">
        <v>21085</v>
      </c>
      <c r="G44" s="27">
        <v>20021</v>
      </c>
      <c r="H44" s="16">
        <f t="shared" si="2"/>
        <v>41106</v>
      </c>
      <c r="I44" s="27">
        <v>112360</v>
      </c>
      <c r="J44" s="27">
        <v>119017</v>
      </c>
      <c r="K44" s="18">
        <f t="shared" si="3"/>
        <v>231377</v>
      </c>
      <c r="L44" s="27">
        <v>29048</v>
      </c>
      <c r="M44" s="27">
        <v>35352</v>
      </c>
      <c r="N44" s="10">
        <f t="shared" si="4"/>
        <v>64400</v>
      </c>
      <c r="O44" s="27">
        <v>18225</v>
      </c>
      <c r="P44" s="27">
        <v>23347</v>
      </c>
      <c r="Q44" s="14">
        <f t="shared" si="5"/>
        <v>41572</v>
      </c>
      <c r="R44" s="27">
        <v>0</v>
      </c>
      <c r="S44" s="27">
        <v>0</v>
      </c>
      <c r="T44" s="8">
        <f t="shared" si="6"/>
        <v>0</v>
      </c>
      <c r="U44" s="21">
        <f t="shared" si="7"/>
        <v>191314</v>
      </c>
      <c r="V44" s="21">
        <f t="shared" si="8"/>
        <v>207871</v>
      </c>
      <c r="W44" s="20">
        <f t="shared" si="10"/>
        <v>399185</v>
      </c>
    </row>
    <row r="45" spans="1:23" x14ac:dyDescent="0.35">
      <c r="A45" s="26">
        <v>41</v>
      </c>
      <c r="B45" s="6" t="s">
        <v>53</v>
      </c>
      <c r="C45" s="27">
        <v>16371</v>
      </c>
      <c r="D45" s="27">
        <v>15476</v>
      </c>
      <c r="E45" s="12">
        <f t="shared" si="9"/>
        <v>31847</v>
      </c>
      <c r="F45" s="27">
        <v>34630</v>
      </c>
      <c r="G45" s="27">
        <v>32880</v>
      </c>
      <c r="H45" s="16">
        <f t="shared" si="2"/>
        <v>67510</v>
      </c>
      <c r="I45" s="27">
        <v>208123</v>
      </c>
      <c r="J45" s="27">
        <v>214140</v>
      </c>
      <c r="K45" s="18">
        <f t="shared" si="3"/>
        <v>422263</v>
      </c>
      <c r="L45" s="27">
        <v>54436</v>
      </c>
      <c r="M45" s="27">
        <v>62079</v>
      </c>
      <c r="N45" s="10">
        <f t="shared" si="4"/>
        <v>116515</v>
      </c>
      <c r="O45" s="27">
        <v>34640</v>
      </c>
      <c r="P45" s="27">
        <v>43466</v>
      </c>
      <c r="Q45" s="14">
        <f t="shared" si="5"/>
        <v>78106</v>
      </c>
      <c r="R45" s="27">
        <v>0</v>
      </c>
      <c r="S45" s="27">
        <v>0</v>
      </c>
      <c r="T45" s="5">
        <f t="shared" si="6"/>
        <v>0</v>
      </c>
      <c r="U45" s="21">
        <f t="shared" si="7"/>
        <v>348200</v>
      </c>
      <c r="V45" s="21">
        <f t="shared" si="8"/>
        <v>368041</v>
      </c>
      <c r="W45" s="20">
        <f t="shared" si="10"/>
        <v>716241</v>
      </c>
    </row>
    <row r="46" spans="1:23" x14ac:dyDescent="0.35">
      <c r="A46" s="26">
        <v>42</v>
      </c>
      <c r="B46" s="6" t="s">
        <v>54</v>
      </c>
      <c r="C46" s="27">
        <v>11016</v>
      </c>
      <c r="D46" s="27">
        <v>10432</v>
      </c>
      <c r="E46" s="12">
        <f t="shared" si="9"/>
        <v>21448</v>
      </c>
      <c r="F46" s="27">
        <v>25715</v>
      </c>
      <c r="G46" s="27">
        <v>23766</v>
      </c>
      <c r="H46" s="16">
        <f t="shared" si="2"/>
        <v>49481</v>
      </c>
      <c r="I46" s="27">
        <v>130376</v>
      </c>
      <c r="J46" s="27">
        <v>132962</v>
      </c>
      <c r="K46" s="18">
        <f t="shared" si="3"/>
        <v>263338</v>
      </c>
      <c r="L46" s="27">
        <v>27976</v>
      </c>
      <c r="M46" s="27">
        <v>32852</v>
      </c>
      <c r="N46" s="10">
        <f t="shared" si="4"/>
        <v>60828</v>
      </c>
      <c r="O46" s="27">
        <v>20060</v>
      </c>
      <c r="P46" s="27">
        <v>26758</v>
      </c>
      <c r="Q46" s="14">
        <f t="shared" si="5"/>
        <v>46818</v>
      </c>
      <c r="R46" s="27">
        <v>0</v>
      </c>
      <c r="S46" s="27">
        <v>0</v>
      </c>
      <c r="T46" s="5">
        <f t="shared" si="6"/>
        <v>0</v>
      </c>
      <c r="U46" s="21">
        <f t="shared" si="7"/>
        <v>215143</v>
      </c>
      <c r="V46" s="21">
        <f t="shared" si="8"/>
        <v>226770</v>
      </c>
      <c r="W46" s="20">
        <f t="shared" si="10"/>
        <v>441913</v>
      </c>
    </row>
    <row r="47" spans="1:23" x14ac:dyDescent="0.35">
      <c r="A47" s="26">
        <v>43</v>
      </c>
      <c r="B47" s="6" t="s">
        <v>55</v>
      </c>
      <c r="C47" s="27">
        <v>9886</v>
      </c>
      <c r="D47" s="27">
        <v>9349</v>
      </c>
      <c r="E47" s="12">
        <f t="shared" si="9"/>
        <v>19235</v>
      </c>
      <c r="F47" s="27">
        <v>21769</v>
      </c>
      <c r="G47" s="27">
        <v>20290</v>
      </c>
      <c r="H47" s="16">
        <f t="shared" si="2"/>
        <v>42059</v>
      </c>
      <c r="I47" s="27">
        <v>124589</v>
      </c>
      <c r="J47" s="27">
        <v>128632</v>
      </c>
      <c r="K47" s="18">
        <f t="shared" si="3"/>
        <v>253221</v>
      </c>
      <c r="L47" s="27">
        <v>30887</v>
      </c>
      <c r="M47" s="27">
        <v>37133</v>
      </c>
      <c r="N47" s="10">
        <f t="shared" si="4"/>
        <v>68020</v>
      </c>
      <c r="O47" s="27">
        <v>19245</v>
      </c>
      <c r="P47" s="27">
        <v>27379</v>
      </c>
      <c r="Q47" s="14">
        <f t="shared" si="5"/>
        <v>46624</v>
      </c>
      <c r="R47" s="27">
        <v>0</v>
      </c>
      <c r="S47" s="27">
        <v>0</v>
      </c>
      <c r="T47" s="5">
        <f t="shared" si="6"/>
        <v>0</v>
      </c>
      <c r="U47" s="21">
        <f t="shared" si="7"/>
        <v>206376</v>
      </c>
      <c r="V47" s="21">
        <f t="shared" si="8"/>
        <v>222783</v>
      </c>
      <c r="W47" s="20">
        <f t="shared" si="10"/>
        <v>429159</v>
      </c>
    </row>
    <row r="48" spans="1:23" x14ac:dyDescent="0.35">
      <c r="A48" s="26">
        <v>44</v>
      </c>
      <c r="B48" s="6" t="s">
        <v>56</v>
      </c>
      <c r="C48" s="27">
        <v>14315</v>
      </c>
      <c r="D48" s="27">
        <v>13464</v>
      </c>
      <c r="E48" s="12">
        <f t="shared" si="9"/>
        <v>27779</v>
      </c>
      <c r="F48" s="27">
        <v>27817</v>
      </c>
      <c r="G48" s="27">
        <v>26278</v>
      </c>
      <c r="H48" s="16">
        <f t="shared" si="2"/>
        <v>54095</v>
      </c>
      <c r="I48" s="27">
        <v>141884</v>
      </c>
      <c r="J48" s="27">
        <v>140191</v>
      </c>
      <c r="K48" s="18">
        <f t="shared" si="3"/>
        <v>282075</v>
      </c>
      <c r="L48" s="27">
        <v>32726</v>
      </c>
      <c r="M48" s="27">
        <v>34556</v>
      </c>
      <c r="N48" s="10">
        <f t="shared" si="4"/>
        <v>67282</v>
      </c>
      <c r="O48" s="27">
        <v>19896</v>
      </c>
      <c r="P48" s="27">
        <v>22879</v>
      </c>
      <c r="Q48" s="14">
        <f t="shared" si="5"/>
        <v>42775</v>
      </c>
      <c r="R48" s="27">
        <v>0</v>
      </c>
      <c r="S48" s="27">
        <v>0</v>
      </c>
      <c r="T48" s="5">
        <f t="shared" si="6"/>
        <v>0</v>
      </c>
      <c r="U48" s="21">
        <f t="shared" si="7"/>
        <v>236638</v>
      </c>
      <c r="V48" s="21">
        <f t="shared" si="8"/>
        <v>237368</v>
      </c>
      <c r="W48" s="20">
        <f t="shared" si="10"/>
        <v>474006</v>
      </c>
    </row>
    <row r="49" spans="1:23" x14ac:dyDescent="0.35">
      <c r="A49" s="26">
        <v>45</v>
      </c>
      <c r="B49" s="6" t="s">
        <v>57</v>
      </c>
      <c r="C49" s="27">
        <v>12032</v>
      </c>
      <c r="D49" s="27">
        <v>11151</v>
      </c>
      <c r="E49" s="12">
        <f t="shared" si="9"/>
        <v>23183</v>
      </c>
      <c r="F49" s="27">
        <v>24200</v>
      </c>
      <c r="G49" s="27">
        <v>22920</v>
      </c>
      <c r="H49" s="16">
        <f t="shared" si="2"/>
        <v>47120</v>
      </c>
      <c r="I49" s="27">
        <v>133898</v>
      </c>
      <c r="J49" s="27">
        <v>139940</v>
      </c>
      <c r="K49" s="18">
        <f t="shared" si="3"/>
        <v>273838</v>
      </c>
      <c r="L49" s="27">
        <v>33479</v>
      </c>
      <c r="M49" s="27">
        <v>38987</v>
      </c>
      <c r="N49" s="10">
        <f t="shared" si="4"/>
        <v>72466</v>
      </c>
      <c r="O49" s="27">
        <v>19907</v>
      </c>
      <c r="P49" s="27">
        <v>23858</v>
      </c>
      <c r="Q49" s="14">
        <f t="shared" si="5"/>
        <v>43765</v>
      </c>
      <c r="R49" s="27">
        <v>0</v>
      </c>
      <c r="S49" s="27">
        <v>0</v>
      </c>
      <c r="T49" s="5">
        <f t="shared" si="6"/>
        <v>0</v>
      </c>
      <c r="U49" s="21">
        <f t="shared" si="7"/>
        <v>223516</v>
      </c>
      <c r="V49" s="21">
        <f t="shared" si="8"/>
        <v>236856</v>
      </c>
      <c r="W49" s="20">
        <f t="shared" si="10"/>
        <v>460372</v>
      </c>
    </row>
    <row r="50" spans="1:23" x14ac:dyDescent="0.35">
      <c r="A50" s="26">
        <v>46</v>
      </c>
      <c r="B50" s="6" t="s">
        <v>58</v>
      </c>
      <c r="C50" s="27">
        <v>42131</v>
      </c>
      <c r="D50" s="27">
        <v>39598</v>
      </c>
      <c r="E50" s="12">
        <f t="shared" si="9"/>
        <v>81729</v>
      </c>
      <c r="F50" s="27">
        <v>82097</v>
      </c>
      <c r="G50" s="27">
        <v>77803</v>
      </c>
      <c r="H50" s="16">
        <f t="shared" si="2"/>
        <v>159900</v>
      </c>
      <c r="I50" s="27">
        <v>377366</v>
      </c>
      <c r="J50" s="27">
        <v>398811</v>
      </c>
      <c r="K50" s="18">
        <f t="shared" si="3"/>
        <v>776177</v>
      </c>
      <c r="L50" s="27">
        <v>80111</v>
      </c>
      <c r="M50" s="27">
        <v>94258</v>
      </c>
      <c r="N50" s="10">
        <f t="shared" si="4"/>
        <v>174369</v>
      </c>
      <c r="O50" s="27">
        <v>48819</v>
      </c>
      <c r="P50" s="27">
        <v>58764</v>
      </c>
      <c r="Q50" s="14">
        <f t="shared" si="5"/>
        <v>107583</v>
      </c>
      <c r="R50" s="27">
        <v>0</v>
      </c>
      <c r="S50" s="27">
        <v>0</v>
      </c>
      <c r="T50" s="5">
        <f t="shared" si="6"/>
        <v>0</v>
      </c>
      <c r="U50" s="21">
        <f t="shared" si="7"/>
        <v>630524</v>
      </c>
      <c r="V50" s="21">
        <f t="shared" si="8"/>
        <v>669234</v>
      </c>
      <c r="W50" s="20">
        <f t="shared" si="10"/>
        <v>1299758</v>
      </c>
    </row>
    <row r="51" spans="1:23" x14ac:dyDescent="0.35">
      <c r="A51" s="26">
        <v>47</v>
      </c>
      <c r="B51" s="6" t="s">
        <v>59</v>
      </c>
      <c r="C51" s="27">
        <v>13859</v>
      </c>
      <c r="D51" s="27">
        <v>13056</v>
      </c>
      <c r="E51" s="12">
        <f t="shared" si="9"/>
        <v>26915</v>
      </c>
      <c r="F51" s="27">
        <v>25792</v>
      </c>
      <c r="G51" s="27">
        <v>24531</v>
      </c>
      <c r="H51" s="16">
        <f t="shared" si="2"/>
        <v>50323</v>
      </c>
      <c r="I51" s="27">
        <v>85173</v>
      </c>
      <c r="J51" s="27">
        <v>82710</v>
      </c>
      <c r="K51" s="18">
        <f t="shared" si="3"/>
        <v>167883</v>
      </c>
      <c r="L51" s="27">
        <v>11680</v>
      </c>
      <c r="M51" s="27">
        <v>12048</v>
      </c>
      <c r="N51" s="10">
        <f t="shared" si="4"/>
        <v>23728</v>
      </c>
      <c r="O51" s="27">
        <v>8773</v>
      </c>
      <c r="P51" s="27">
        <v>9478</v>
      </c>
      <c r="Q51" s="14">
        <f t="shared" si="5"/>
        <v>18251</v>
      </c>
      <c r="R51" s="27">
        <v>2</v>
      </c>
      <c r="S51" s="27">
        <v>2</v>
      </c>
      <c r="T51" s="5">
        <f t="shared" si="6"/>
        <v>4</v>
      </c>
      <c r="U51" s="21">
        <f t="shared" si="7"/>
        <v>145279</v>
      </c>
      <c r="V51" s="21">
        <f t="shared" si="8"/>
        <v>141825</v>
      </c>
      <c r="W51" s="20">
        <f t="shared" si="10"/>
        <v>287104</v>
      </c>
    </row>
    <row r="52" spans="1:23" x14ac:dyDescent="0.35">
      <c r="A52" s="26">
        <v>48</v>
      </c>
      <c r="B52" s="6" t="s">
        <v>60</v>
      </c>
      <c r="C52" s="27">
        <v>28996</v>
      </c>
      <c r="D52" s="27">
        <v>26775</v>
      </c>
      <c r="E52" s="12">
        <f t="shared" si="9"/>
        <v>55771</v>
      </c>
      <c r="F52" s="27">
        <v>64764</v>
      </c>
      <c r="G52" s="27">
        <v>60781</v>
      </c>
      <c r="H52" s="16">
        <f t="shared" si="2"/>
        <v>125545</v>
      </c>
      <c r="I52" s="27">
        <v>302678</v>
      </c>
      <c r="J52" s="27">
        <v>306405</v>
      </c>
      <c r="K52" s="18">
        <f t="shared" si="3"/>
        <v>609083</v>
      </c>
      <c r="L52" s="27">
        <v>58651</v>
      </c>
      <c r="M52" s="27">
        <v>70437</v>
      </c>
      <c r="N52" s="10">
        <f t="shared" si="4"/>
        <v>129088</v>
      </c>
      <c r="O52" s="27">
        <v>44971</v>
      </c>
      <c r="P52" s="27">
        <v>62041</v>
      </c>
      <c r="Q52" s="14">
        <f t="shared" si="5"/>
        <v>107012</v>
      </c>
      <c r="R52" s="27">
        <v>0</v>
      </c>
      <c r="S52" s="27">
        <v>0</v>
      </c>
      <c r="T52" s="5">
        <f t="shared" si="6"/>
        <v>0</v>
      </c>
      <c r="U52" s="21">
        <f t="shared" si="7"/>
        <v>500060</v>
      </c>
      <c r="V52" s="21">
        <f t="shared" si="8"/>
        <v>526439</v>
      </c>
      <c r="W52" s="20">
        <f t="shared" si="10"/>
        <v>1026499</v>
      </c>
    </row>
    <row r="53" spans="1:23" x14ac:dyDescent="0.35">
      <c r="A53" s="26">
        <v>49</v>
      </c>
      <c r="B53" s="6" t="s">
        <v>61</v>
      </c>
      <c r="C53" s="27">
        <v>10066</v>
      </c>
      <c r="D53" s="27">
        <v>9414</v>
      </c>
      <c r="E53" s="12">
        <f t="shared" si="9"/>
        <v>19480</v>
      </c>
      <c r="F53" s="27">
        <v>21099</v>
      </c>
      <c r="G53" s="27">
        <v>19890</v>
      </c>
      <c r="H53" s="16">
        <f t="shared" si="2"/>
        <v>40989</v>
      </c>
      <c r="I53" s="27">
        <v>94836</v>
      </c>
      <c r="J53" s="27">
        <v>95877</v>
      </c>
      <c r="K53" s="18">
        <f t="shared" si="3"/>
        <v>190713</v>
      </c>
      <c r="L53" s="27">
        <v>17557</v>
      </c>
      <c r="M53" s="27">
        <v>20951</v>
      </c>
      <c r="N53" s="10">
        <f t="shared" si="4"/>
        <v>38508</v>
      </c>
      <c r="O53" s="27">
        <v>14245</v>
      </c>
      <c r="P53" s="27">
        <v>19322</v>
      </c>
      <c r="Q53" s="14">
        <f t="shared" si="5"/>
        <v>33567</v>
      </c>
      <c r="R53" s="27">
        <v>0</v>
      </c>
      <c r="S53" s="27">
        <v>0</v>
      </c>
      <c r="T53" s="5">
        <f t="shared" si="6"/>
        <v>0</v>
      </c>
      <c r="U53" s="21">
        <f t="shared" si="7"/>
        <v>157803</v>
      </c>
      <c r="V53" s="21">
        <f t="shared" si="8"/>
        <v>165454</v>
      </c>
      <c r="W53" s="20">
        <f t="shared" si="10"/>
        <v>323257</v>
      </c>
    </row>
    <row r="54" spans="1:23" x14ac:dyDescent="0.35">
      <c r="A54" s="26">
        <v>50</v>
      </c>
      <c r="B54" s="6" t="s">
        <v>62</v>
      </c>
      <c r="C54" s="27">
        <v>21921</v>
      </c>
      <c r="D54" s="27">
        <v>20392</v>
      </c>
      <c r="E54" s="12">
        <f t="shared" si="9"/>
        <v>42313</v>
      </c>
      <c r="F54" s="27">
        <v>48444</v>
      </c>
      <c r="G54" s="27">
        <v>45008</v>
      </c>
      <c r="H54" s="16">
        <f t="shared" si="2"/>
        <v>93452</v>
      </c>
      <c r="I54" s="27">
        <v>213955</v>
      </c>
      <c r="J54" s="27">
        <v>214801</v>
      </c>
      <c r="K54" s="18">
        <f t="shared" si="3"/>
        <v>428756</v>
      </c>
      <c r="L54" s="27">
        <v>37889</v>
      </c>
      <c r="M54" s="27">
        <v>43791</v>
      </c>
      <c r="N54" s="10">
        <f t="shared" si="4"/>
        <v>81680</v>
      </c>
      <c r="O54" s="27">
        <v>26804</v>
      </c>
      <c r="P54" s="27">
        <v>34592</v>
      </c>
      <c r="Q54" s="14">
        <f t="shared" si="5"/>
        <v>61396</v>
      </c>
      <c r="R54" s="27">
        <v>0</v>
      </c>
      <c r="S54" s="27">
        <v>0</v>
      </c>
      <c r="T54" s="5">
        <f t="shared" si="6"/>
        <v>0</v>
      </c>
      <c r="U54" s="21">
        <f t="shared" si="7"/>
        <v>349013</v>
      </c>
      <c r="V54" s="21">
        <f t="shared" si="8"/>
        <v>358584</v>
      </c>
      <c r="W54" s="20">
        <f t="shared" si="10"/>
        <v>707597</v>
      </c>
    </row>
    <row r="55" spans="1:23" x14ac:dyDescent="0.35">
      <c r="A55" s="26">
        <v>51</v>
      </c>
      <c r="B55" s="6" t="s">
        <v>63</v>
      </c>
      <c r="C55" s="27">
        <v>40944</v>
      </c>
      <c r="D55" s="27">
        <v>38394</v>
      </c>
      <c r="E55" s="12">
        <f t="shared" si="9"/>
        <v>79338</v>
      </c>
      <c r="F55" s="27">
        <v>71531</v>
      </c>
      <c r="G55" s="27">
        <v>67189</v>
      </c>
      <c r="H55" s="16">
        <f t="shared" si="2"/>
        <v>138720</v>
      </c>
      <c r="I55" s="27">
        <v>190903</v>
      </c>
      <c r="J55" s="27">
        <v>184671</v>
      </c>
      <c r="K55" s="18">
        <f t="shared" si="3"/>
        <v>375574</v>
      </c>
      <c r="L55" s="27">
        <v>26031</v>
      </c>
      <c r="M55" s="27">
        <v>28304</v>
      </c>
      <c r="N55" s="10">
        <f t="shared" si="4"/>
        <v>54335</v>
      </c>
      <c r="O55" s="27">
        <v>17707</v>
      </c>
      <c r="P55" s="27">
        <v>21179</v>
      </c>
      <c r="Q55" s="14">
        <f t="shared" si="5"/>
        <v>38886</v>
      </c>
      <c r="R55" s="27">
        <v>2</v>
      </c>
      <c r="S55" s="27">
        <v>0</v>
      </c>
      <c r="T55" s="5">
        <f t="shared" si="6"/>
        <v>2</v>
      </c>
      <c r="U55" s="21">
        <f t="shared" si="7"/>
        <v>347118</v>
      </c>
      <c r="V55" s="21">
        <f t="shared" si="8"/>
        <v>339737</v>
      </c>
      <c r="W55" s="20">
        <f t="shared" si="10"/>
        <v>686855</v>
      </c>
    </row>
    <row r="56" spans="1:23" x14ac:dyDescent="0.35">
      <c r="A56" s="26">
        <v>52</v>
      </c>
      <c r="B56" s="6" t="s">
        <v>64</v>
      </c>
      <c r="C56" s="27">
        <v>15353</v>
      </c>
      <c r="D56" s="27">
        <v>14674</v>
      </c>
      <c r="E56" s="12">
        <f t="shared" si="9"/>
        <v>30027</v>
      </c>
      <c r="F56" s="27">
        <v>35182</v>
      </c>
      <c r="G56" s="27">
        <v>32796</v>
      </c>
      <c r="H56" s="16">
        <f t="shared" si="2"/>
        <v>67978</v>
      </c>
      <c r="I56" s="27">
        <v>171261</v>
      </c>
      <c r="J56" s="27">
        <v>175455</v>
      </c>
      <c r="K56" s="18">
        <f t="shared" si="3"/>
        <v>346716</v>
      </c>
      <c r="L56" s="27">
        <v>34906</v>
      </c>
      <c r="M56" s="27">
        <v>41921</v>
      </c>
      <c r="N56" s="10">
        <f t="shared" si="4"/>
        <v>76827</v>
      </c>
      <c r="O56" s="27">
        <v>24036</v>
      </c>
      <c r="P56" s="27">
        <v>34774</v>
      </c>
      <c r="Q56" s="14">
        <f t="shared" si="5"/>
        <v>58810</v>
      </c>
      <c r="R56" s="27">
        <v>0</v>
      </c>
      <c r="S56" s="27">
        <v>0</v>
      </c>
      <c r="T56" s="5">
        <f t="shared" si="6"/>
        <v>0</v>
      </c>
      <c r="U56" s="21">
        <f t="shared" si="7"/>
        <v>280738</v>
      </c>
      <c r="V56" s="21">
        <f t="shared" si="8"/>
        <v>299620</v>
      </c>
      <c r="W56" s="20">
        <f t="shared" si="10"/>
        <v>580358</v>
      </c>
    </row>
    <row r="57" spans="1:23" x14ac:dyDescent="0.35">
      <c r="A57" s="26">
        <v>53</v>
      </c>
      <c r="B57" s="6" t="s">
        <v>65</v>
      </c>
      <c r="C57" s="27">
        <v>25163</v>
      </c>
      <c r="D57" s="27">
        <v>23753</v>
      </c>
      <c r="E57" s="12">
        <f t="shared" si="9"/>
        <v>48916</v>
      </c>
      <c r="F57" s="27">
        <v>52454</v>
      </c>
      <c r="G57" s="27">
        <v>49491</v>
      </c>
      <c r="H57" s="16">
        <f t="shared" si="2"/>
        <v>101945</v>
      </c>
      <c r="I57" s="27">
        <v>252289</v>
      </c>
      <c r="J57" s="27">
        <v>256070</v>
      </c>
      <c r="K57" s="18">
        <f t="shared" si="3"/>
        <v>508359</v>
      </c>
      <c r="L57" s="27">
        <v>48324</v>
      </c>
      <c r="M57" s="27">
        <v>56361</v>
      </c>
      <c r="N57" s="10">
        <f t="shared" si="4"/>
        <v>104685</v>
      </c>
      <c r="O57" s="27">
        <v>33661</v>
      </c>
      <c r="P57" s="27">
        <v>45444</v>
      </c>
      <c r="Q57" s="14">
        <f t="shared" si="5"/>
        <v>79105</v>
      </c>
      <c r="R57" s="27">
        <v>0</v>
      </c>
      <c r="S57" s="27">
        <v>0</v>
      </c>
      <c r="T57" s="5">
        <f t="shared" si="6"/>
        <v>0</v>
      </c>
      <c r="U57" s="21">
        <f t="shared" si="7"/>
        <v>411891</v>
      </c>
      <c r="V57" s="21">
        <f t="shared" si="8"/>
        <v>431119</v>
      </c>
      <c r="W57" s="20">
        <f t="shared" si="10"/>
        <v>843010</v>
      </c>
    </row>
    <row r="58" spans="1:23" x14ac:dyDescent="0.35">
      <c r="A58" s="26">
        <v>54</v>
      </c>
      <c r="B58" s="6" t="s">
        <v>66</v>
      </c>
      <c r="C58" s="27">
        <v>14125</v>
      </c>
      <c r="D58" s="27">
        <v>13448</v>
      </c>
      <c r="E58" s="12">
        <f t="shared" si="9"/>
        <v>27573</v>
      </c>
      <c r="F58" s="27">
        <v>33069</v>
      </c>
      <c r="G58" s="27">
        <v>30742</v>
      </c>
      <c r="H58" s="16">
        <f t="shared" si="2"/>
        <v>63811</v>
      </c>
      <c r="I58" s="27">
        <v>154752</v>
      </c>
      <c r="J58" s="27">
        <v>156117</v>
      </c>
      <c r="K58" s="18">
        <f t="shared" si="3"/>
        <v>310869</v>
      </c>
      <c r="L58" s="27">
        <v>30564</v>
      </c>
      <c r="M58" s="27">
        <v>36701</v>
      </c>
      <c r="N58" s="10">
        <f t="shared" si="4"/>
        <v>67265</v>
      </c>
      <c r="O58" s="27">
        <v>23219</v>
      </c>
      <c r="P58" s="27">
        <v>32108</v>
      </c>
      <c r="Q58" s="14">
        <f t="shared" si="5"/>
        <v>55327</v>
      </c>
      <c r="R58" s="27">
        <v>0</v>
      </c>
      <c r="S58" s="27">
        <v>0</v>
      </c>
      <c r="T58" s="5">
        <f t="shared" si="6"/>
        <v>0</v>
      </c>
      <c r="U58" s="21">
        <f t="shared" si="7"/>
        <v>255729</v>
      </c>
      <c r="V58" s="21">
        <f t="shared" si="8"/>
        <v>269116</v>
      </c>
      <c r="W58" s="20">
        <f t="shared" si="10"/>
        <v>524845</v>
      </c>
    </row>
    <row r="59" spans="1:23" x14ac:dyDescent="0.35">
      <c r="A59" s="26">
        <v>55</v>
      </c>
      <c r="B59" s="6" t="s">
        <v>67</v>
      </c>
      <c r="C59" s="27">
        <v>30315</v>
      </c>
      <c r="D59" s="27">
        <v>28056</v>
      </c>
      <c r="E59" s="12">
        <f t="shared" si="9"/>
        <v>58371</v>
      </c>
      <c r="F59" s="27">
        <v>62987</v>
      </c>
      <c r="G59" s="27">
        <v>59235</v>
      </c>
      <c r="H59" s="16">
        <f t="shared" si="2"/>
        <v>122222</v>
      </c>
      <c r="I59" s="27">
        <v>294523</v>
      </c>
      <c r="J59" s="27">
        <v>295082</v>
      </c>
      <c r="K59" s="18">
        <f t="shared" si="3"/>
        <v>589605</v>
      </c>
      <c r="L59" s="27">
        <v>52632</v>
      </c>
      <c r="M59" s="27">
        <v>61560</v>
      </c>
      <c r="N59" s="10">
        <f t="shared" si="4"/>
        <v>114192</v>
      </c>
      <c r="O59" s="27">
        <v>37447</v>
      </c>
      <c r="P59" s="27">
        <v>49506</v>
      </c>
      <c r="Q59" s="14">
        <f t="shared" si="5"/>
        <v>86953</v>
      </c>
      <c r="R59" s="27">
        <v>0</v>
      </c>
      <c r="S59" s="27">
        <v>0</v>
      </c>
      <c r="T59" s="5">
        <f t="shared" si="6"/>
        <v>0</v>
      </c>
      <c r="U59" s="21">
        <f t="shared" si="7"/>
        <v>477904</v>
      </c>
      <c r="V59" s="21">
        <f t="shared" si="8"/>
        <v>493439</v>
      </c>
      <c r="W59" s="20">
        <f t="shared" si="10"/>
        <v>971343</v>
      </c>
    </row>
    <row r="60" spans="1:23" x14ac:dyDescent="0.35">
      <c r="A60" s="26">
        <v>56</v>
      </c>
      <c r="B60" s="6" t="s">
        <v>68</v>
      </c>
      <c r="C60" s="27">
        <v>27333</v>
      </c>
      <c r="D60" s="27">
        <v>25247</v>
      </c>
      <c r="E60" s="12">
        <f t="shared" si="9"/>
        <v>52580</v>
      </c>
      <c r="F60" s="27">
        <v>57145</v>
      </c>
      <c r="G60" s="27">
        <v>54313</v>
      </c>
      <c r="H60" s="16">
        <f t="shared" si="2"/>
        <v>111458</v>
      </c>
      <c r="I60" s="27">
        <v>257358</v>
      </c>
      <c r="J60" s="27">
        <v>260955</v>
      </c>
      <c r="K60" s="18">
        <f t="shared" si="3"/>
        <v>518313</v>
      </c>
      <c r="L60" s="27">
        <v>44665</v>
      </c>
      <c r="M60" s="27">
        <v>56032</v>
      </c>
      <c r="N60" s="10">
        <f t="shared" si="4"/>
        <v>100697</v>
      </c>
      <c r="O60" s="27">
        <v>33489</v>
      </c>
      <c r="P60" s="27">
        <v>48821</v>
      </c>
      <c r="Q60" s="14">
        <f t="shared" si="5"/>
        <v>82310</v>
      </c>
      <c r="R60" s="27">
        <v>0</v>
      </c>
      <c r="S60" s="27">
        <v>1</v>
      </c>
      <c r="T60" s="5">
        <f t="shared" si="6"/>
        <v>1</v>
      </c>
      <c r="U60" s="21">
        <f t="shared" si="7"/>
        <v>419990</v>
      </c>
      <c r="V60" s="21">
        <f t="shared" si="8"/>
        <v>445369</v>
      </c>
      <c r="W60" s="20">
        <f t="shared" si="10"/>
        <v>865359</v>
      </c>
    </row>
    <row r="61" spans="1:23" x14ac:dyDescent="0.35">
      <c r="A61" s="26">
        <v>57</v>
      </c>
      <c r="B61" s="6" t="s">
        <v>69</v>
      </c>
      <c r="C61" s="27">
        <v>30731</v>
      </c>
      <c r="D61" s="27">
        <v>29080</v>
      </c>
      <c r="E61" s="12">
        <f t="shared" si="9"/>
        <v>59811</v>
      </c>
      <c r="F61" s="27">
        <v>65182</v>
      </c>
      <c r="G61" s="27">
        <v>61381</v>
      </c>
      <c r="H61" s="16">
        <f t="shared" si="2"/>
        <v>126563</v>
      </c>
      <c r="I61" s="27">
        <v>279733</v>
      </c>
      <c r="J61" s="27">
        <v>269149</v>
      </c>
      <c r="K61" s="18">
        <f t="shared" si="3"/>
        <v>548882</v>
      </c>
      <c r="L61" s="27">
        <v>42847</v>
      </c>
      <c r="M61" s="27">
        <v>48903</v>
      </c>
      <c r="N61" s="10">
        <f t="shared" si="4"/>
        <v>91750</v>
      </c>
      <c r="O61" s="27">
        <v>29761</v>
      </c>
      <c r="P61" s="27">
        <v>38389</v>
      </c>
      <c r="Q61" s="14">
        <f t="shared" si="5"/>
        <v>68150</v>
      </c>
      <c r="R61" s="27">
        <v>0</v>
      </c>
      <c r="S61" s="27">
        <v>2</v>
      </c>
      <c r="T61" s="5">
        <f t="shared" si="6"/>
        <v>2</v>
      </c>
      <c r="U61" s="21">
        <f t="shared" si="7"/>
        <v>448254</v>
      </c>
      <c r="V61" s="21">
        <f t="shared" si="8"/>
        <v>446904</v>
      </c>
      <c r="W61" s="20">
        <f t="shared" si="10"/>
        <v>895158</v>
      </c>
    </row>
    <row r="62" spans="1:23" x14ac:dyDescent="0.35">
      <c r="A62" s="26">
        <v>58</v>
      </c>
      <c r="B62" s="6" t="s">
        <v>70</v>
      </c>
      <c r="C62" s="27">
        <v>23874</v>
      </c>
      <c r="D62" s="27">
        <v>22778</v>
      </c>
      <c r="E62" s="12">
        <f t="shared" si="9"/>
        <v>46652</v>
      </c>
      <c r="F62" s="27">
        <v>52415</v>
      </c>
      <c r="G62" s="27">
        <v>49722</v>
      </c>
      <c r="H62" s="16">
        <f t="shared" si="2"/>
        <v>102137</v>
      </c>
      <c r="I62" s="27">
        <v>241728</v>
      </c>
      <c r="J62" s="27">
        <v>248450</v>
      </c>
      <c r="K62" s="18">
        <f t="shared" si="3"/>
        <v>490178</v>
      </c>
      <c r="L62" s="27">
        <v>45888</v>
      </c>
      <c r="M62" s="27">
        <v>56846</v>
      </c>
      <c r="N62" s="10">
        <f t="shared" si="4"/>
        <v>102734</v>
      </c>
      <c r="O62" s="27">
        <v>35428</v>
      </c>
      <c r="P62" s="27">
        <v>51689</v>
      </c>
      <c r="Q62" s="14">
        <f t="shared" si="5"/>
        <v>87117</v>
      </c>
      <c r="R62" s="27">
        <v>0</v>
      </c>
      <c r="S62" s="27">
        <v>0</v>
      </c>
      <c r="T62" s="5">
        <f t="shared" si="6"/>
        <v>0</v>
      </c>
      <c r="U62" s="21">
        <f t="shared" si="7"/>
        <v>399333</v>
      </c>
      <c r="V62" s="21">
        <f t="shared" si="8"/>
        <v>429485</v>
      </c>
      <c r="W62" s="20">
        <f t="shared" si="10"/>
        <v>828818</v>
      </c>
    </row>
    <row r="63" spans="1:23" x14ac:dyDescent="0.35">
      <c r="A63" s="26">
        <v>59</v>
      </c>
      <c r="B63" s="6" t="s">
        <v>71</v>
      </c>
      <c r="C63" s="27">
        <v>29831</v>
      </c>
      <c r="D63" s="27">
        <v>28368</v>
      </c>
      <c r="E63" s="12">
        <f t="shared" si="9"/>
        <v>58199</v>
      </c>
      <c r="F63" s="27">
        <v>60519</v>
      </c>
      <c r="G63" s="27">
        <v>56983</v>
      </c>
      <c r="H63" s="16">
        <f t="shared" si="2"/>
        <v>117502</v>
      </c>
      <c r="I63" s="27">
        <v>275213</v>
      </c>
      <c r="J63" s="27">
        <v>289113</v>
      </c>
      <c r="K63" s="18">
        <f t="shared" si="3"/>
        <v>564326</v>
      </c>
      <c r="L63" s="27">
        <v>45615</v>
      </c>
      <c r="M63" s="27">
        <v>58464</v>
      </c>
      <c r="N63" s="10">
        <f t="shared" si="4"/>
        <v>104079</v>
      </c>
      <c r="O63" s="27">
        <v>31318</v>
      </c>
      <c r="P63" s="27">
        <v>46892</v>
      </c>
      <c r="Q63" s="14">
        <f t="shared" si="5"/>
        <v>78210</v>
      </c>
      <c r="R63" s="27">
        <v>2</v>
      </c>
      <c r="S63" s="27">
        <v>0</v>
      </c>
      <c r="T63" s="5">
        <f t="shared" si="6"/>
        <v>2</v>
      </c>
      <c r="U63" s="21">
        <f t="shared" si="7"/>
        <v>442498</v>
      </c>
      <c r="V63" s="21">
        <f t="shared" si="8"/>
        <v>479820</v>
      </c>
      <c r="W63" s="20">
        <f t="shared" si="10"/>
        <v>922318</v>
      </c>
    </row>
    <row r="64" spans="1:23" x14ac:dyDescent="0.35">
      <c r="A64" s="26">
        <v>60</v>
      </c>
      <c r="B64" s="6" t="s">
        <v>72</v>
      </c>
      <c r="C64" s="27">
        <v>24680</v>
      </c>
      <c r="D64" s="27">
        <v>22992</v>
      </c>
      <c r="E64" s="12">
        <f t="shared" si="9"/>
        <v>47672</v>
      </c>
      <c r="F64" s="27">
        <v>45784</v>
      </c>
      <c r="G64" s="27">
        <v>43672</v>
      </c>
      <c r="H64" s="16">
        <f t="shared" si="2"/>
        <v>89456</v>
      </c>
      <c r="I64" s="27">
        <v>169119</v>
      </c>
      <c r="J64" s="27">
        <v>181866</v>
      </c>
      <c r="K64" s="18">
        <f t="shared" si="3"/>
        <v>350985</v>
      </c>
      <c r="L64" s="27">
        <v>26309</v>
      </c>
      <c r="M64" s="27">
        <v>32521</v>
      </c>
      <c r="N64" s="10">
        <f t="shared" si="4"/>
        <v>58830</v>
      </c>
      <c r="O64" s="27">
        <v>17711</v>
      </c>
      <c r="P64" s="27">
        <v>25388</v>
      </c>
      <c r="Q64" s="14">
        <f t="shared" si="5"/>
        <v>43099</v>
      </c>
      <c r="R64" s="27">
        <v>2</v>
      </c>
      <c r="S64" s="27">
        <v>1</v>
      </c>
      <c r="T64" s="5">
        <f t="shared" si="6"/>
        <v>3</v>
      </c>
      <c r="U64" s="21">
        <f t="shared" si="7"/>
        <v>283605</v>
      </c>
      <c r="V64" s="21">
        <f t="shared" si="8"/>
        <v>306440</v>
      </c>
      <c r="W64" s="20">
        <f t="shared" si="10"/>
        <v>590045</v>
      </c>
    </row>
    <row r="65" spans="1:23" x14ac:dyDescent="0.35">
      <c r="A65" s="26">
        <v>61</v>
      </c>
      <c r="B65" s="6" t="s">
        <v>73</v>
      </c>
      <c r="C65" s="27">
        <v>4917</v>
      </c>
      <c r="D65" s="27">
        <v>4697</v>
      </c>
      <c r="E65" s="12">
        <f t="shared" si="9"/>
        <v>9614</v>
      </c>
      <c r="F65" s="27">
        <v>11127</v>
      </c>
      <c r="G65" s="27">
        <v>10356</v>
      </c>
      <c r="H65" s="16">
        <f t="shared" si="2"/>
        <v>21483</v>
      </c>
      <c r="I65" s="27">
        <v>54356</v>
      </c>
      <c r="J65" s="27">
        <v>56087</v>
      </c>
      <c r="K65" s="18">
        <f t="shared" si="3"/>
        <v>110443</v>
      </c>
      <c r="L65" s="27">
        <v>10848</v>
      </c>
      <c r="M65" s="27">
        <v>13602</v>
      </c>
      <c r="N65" s="10">
        <f t="shared" si="4"/>
        <v>24450</v>
      </c>
      <c r="O65" s="27">
        <v>8856</v>
      </c>
      <c r="P65" s="27">
        <v>14075</v>
      </c>
      <c r="Q65" s="14">
        <f t="shared" si="5"/>
        <v>22931</v>
      </c>
      <c r="R65" s="27">
        <v>0</v>
      </c>
      <c r="S65" s="27">
        <v>0</v>
      </c>
      <c r="T65" s="5">
        <f t="shared" si="6"/>
        <v>0</v>
      </c>
      <c r="U65" s="21">
        <f t="shared" si="7"/>
        <v>90104</v>
      </c>
      <c r="V65" s="21">
        <f t="shared" si="8"/>
        <v>98817</v>
      </c>
      <c r="W65" s="20">
        <f t="shared" si="10"/>
        <v>188921</v>
      </c>
    </row>
    <row r="66" spans="1:23" x14ac:dyDescent="0.35">
      <c r="A66" s="26">
        <v>62</v>
      </c>
      <c r="B66" s="6" t="s">
        <v>74</v>
      </c>
      <c r="C66" s="27">
        <v>14888</v>
      </c>
      <c r="D66" s="27">
        <v>14027</v>
      </c>
      <c r="E66" s="12">
        <f t="shared" si="9"/>
        <v>28915</v>
      </c>
      <c r="F66" s="27">
        <v>31151</v>
      </c>
      <c r="G66" s="27">
        <v>29273</v>
      </c>
      <c r="H66" s="16">
        <f t="shared" si="2"/>
        <v>60424</v>
      </c>
      <c r="I66" s="27">
        <v>142113</v>
      </c>
      <c r="J66" s="27">
        <v>147940</v>
      </c>
      <c r="K66" s="18">
        <f t="shared" si="3"/>
        <v>290053</v>
      </c>
      <c r="L66" s="27">
        <v>25311</v>
      </c>
      <c r="M66" s="27">
        <v>31571</v>
      </c>
      <c r="N66" s="10">
        <f t="shared" si="4"/>
        <v>56882</v>
      </c>
      <c r="O66" s="27">
        <v>19145</v>
      </c>
      <c r="P66" s="27">
        <v>27622</v>
      </c>
      <c r="Q66" s="14">
        <f t="shared" si="5"/>
        <v>46767</v>
      </c>
      <c r="R66" s="27">
        <v>0</v>
      </c>
      <c r="S66" s="27">
        <v>0</v>
      </c>
      <c r="T66" s="5">
        <f t="shared" si="6"/>
        <v>0</v>
      </c>
      <c r="U66" s="21">
        <f t="shared" si="7"/>
        <v>232608</v>
      </c>
      <c r="V66" s="21">
        <f t="shared" si="8"/>
        <v>250433</v>
      </c>
      <c r="W66" s="20">
        <f t="shared" si="10"/>
        <v>483041</v>
      </c>
    </row>
    <row r="67" spans="1:23" x14ac:dyDescent="0.35">
      <c r="A67" s="26">
        <v>63</v>
      </c>
      <c r="B67" s="6" t="s">
        <v>75</v>
      </c>
      <c r="C67" s="27">
        <v>18459</v>
      </c>
      <c r="D67" s="27">
        <v>17336</v>
      </c>
      <c r="E67" s="12">
        <f t="shared" si="9"/>
        <v>35795</v>
      </c>
      <c r="F67" s="27">
        <v>38602</v>
      </c>
      <c r="G67" s="27">
        <v>36374</v>
      </c>
      <c r="H67" s="16">
        <f t="shared" si="2"/>
        <v>74976</v>
      </c>
      <c r="I67" s="27">
        <v>165037</v>
      </c>
      <c r="J67" s="27">
        <v>167733</v>
      </c>
      <c r="K67" s="18">
        <f t="shared" si="3"/>
        <v>332770</v>
      </c>
      <c r="L67" s="27">
        <v>27600</v>
      </c>
      <c r="M67" s="27">
        <v>32481</v>
      </c>
      <c r="N67" s="10">
        <f t="shared" si="4"/>
        <v>60081</v>
      </c>
      <c r="O67" s="27">
        <v>21138</v>
      </c>
      <c r="P67" s="27">
        <v>26203</v>
      </c>
      <c r="Q67" s="14">
        <f t="shared" si="5"/>
        <v>47341</v>
      </c>
      <c r="R67" s="27">
        <v>1</v>
      </c>
      <c r="S67" s="27">
        <v>0</v>
      </c>
      <c r="T67" s="5">
        <f t="shared" si="6"/>
        <v>1</v>
      </c>
      <c r="U67" s="21">
        <f t="shared" si="7"/>
        <v>270837</v>
      </c>
      <c r="V67" s="21">
        <f t="shared" si="8"/>
        <v>280127</v>
      </c>
      <c r="W67" s="20">
        <f t="shared" si="10"/>
        <v>550964</v>
      </c>
    </row>
    <row r="68" spans="1:23" x14ac:dyDescent="0.35">
      <c r="A68" s="26">
        <v>64</v>
      </c>
      <c r="B68" s="6" t="s">
        <v>76</v>
      </c>
      <c r="C68" s="27">
        <v>53516</v>
      </c>
      <c r="D68" s="27">
        <v>50458</v>
      </c>
      <c r="E68" s="12">
        <f t="shared" si="9"/>
        <v>103974</v>
      </c>
      <c r="F68" s="27">
        <v>110264</v>
      </c>
      <c r="G68" s="27">
        <v>103882</v>
      </c>
      <c r="H68" s="16">
        <f t="shared" si="2"/>
        <v>214146</v>
      </c>
      <c r="I68" s="27">
        <v>467734</v>
      </c>
      <c r="J68" s="27">
        <v>458211</v>
      </c>
      <c r="K68" s="18">
        <f t="shared" si="3"/>
        <v>925945</v>
      </c>
      <c r="L68" s="27">
        <v>71953</v>
      </c>
      <c r="M68" s="27">
        <v>83210</v>
      </c>
      <c r="N68" s="10">
        <f t="shared" si="4"/>
        <v>155163</v>
      </c>
      <c r="O68" s="27">
        <v>58746</v>
      </c>
      <c r="P68" s="27">
        <v>85883</v>
      </c>
      <c r="Q68" s="14">
        <f t="shared" si="5"/>
        <v>144629</v>
      </c>
      <c r="R68" s="27">
        <v>1</v>
      </c>
      <c r="S68" s="27">
        <v>0</v>
      </c>
      <c r="T68" s="5">
        <f t="shared" si="6"/>
        <v>1</v>
      </c>
      <c r="U68" s="21">
        <f t="shared" si="7"/>
        <v>762214</v>
      </c>
      <c r="V68" s="21">
        <f t="shared" si="8"/>
        <v>781644</v>
      </c>
      <c r="W68" s="20">
        <f t="shared" ref="W68" si="11">SUM(U68:V68)</f>
        <v>1543858</v>
      </c>
    </row>
    <row r="69" spans="1:23" x14ac:dyDescent="0.35">
      <c r="A69" s="26">
        <v>65</v>
      </c>
      <c r="B69" s="6" t="s">
        <v>77</v>
      </c>
      <c r="C69" s="27">
        <v>20451</v>
      </c>
      <c r="D69" s="27">
        <v>19417</v>
      </c>
      <c r="E69" s="12">
        <f t="shared" ref="E69:E81" si="12">SUM(C69:D69)</f>
        <v>39868</v>
      </c>
      <c r="F69" s="27">
        <v>41920</v>
      </c>
      <c r="G69" s="27">
        <v>39539</v>
      </c>
      <c r="H69" s="16">
        <f t="shared" ref="H69:H81" si="13">SUM(F69:G69)</f>
        <v>81459</v>
      </c>
      <c r="I69" s="27">
        <v>145603</v>
      </c>
      <c r="J69" s="27">
        <v>146568</v>
      </c>
      <c r="K69" s="18">
        <f t="shared" ref="K69:K81" si="14">SUM(I69:J69)</f>
        <v>292171</v>
      </c>
      <c r="L69" s="27">
        <v>18742</v>
      </c>
      <c r="M69" s="27">
        <v>20667</v>
      </c>
      <c r="N69" s="10">
        <f t="shared" ref="N69:N81" si="15">SUM(L69:M69)</f>
        <v>39409</v>
      </c>
      <c r="O69" s="27">
        <v>11958</v>
      </c>
      <c r="P69" s="27">
        <v>15707</v>
      </c>
      <c r="Q69" s="14">
        <f t="shared" ref="Q69:Q81" si="16">SUM(O69:P69)</f>
        <v>27665</v>
      </c>
      <c r="R69" s="27">
        <v>1</v>
      </c>
      <c r="S69" s="27">
        <v>0</v>
      </c>
      <c r="T69" s="5">
        <f t="shared" ref="T69:T81" si="17">SUM(R69:S69)</f>
        <v>1</v>
      </c>
      <c r="U69" s="21">
        <f t="shared" si="7"/>
        <v>238675</v>
      </c>
      <c r="V69" s="21">
        <f t="shared" si="8"/>
        <v>241898</v>
      </c>
      <c r="W69" s="20">
        <f t="shared" ref="W69:W81" si="18">SUM(U69:V69)</f>
        <v>480573</v>
      </c>
    </row>
    <row r="70" spans="1:23" x14ac:dyDescent="0.35">
      <c r="A70" s="26">
        <v>66</v>
      </c>
      <c r="B70" s="6" t="s">
        <v>78</v>
      </c>
      <c r="C70" s="27">
        <v>9586</v>
      </c>
      <c r="D70" s="27">
        <v>9102</v>
      </c>
      <c r="E70" s="12">
        <f t="shared" si="12"/>
        <v>18688</v>
      </c>
      <c r="F70" s="27">
        <v>20509</v>
      </c>
      <c r="G70" s="27">
        <v>19263</v>
      </c>
      <c r="H70" s="16">
        <f t="shared" si="13"/>
        <v>39772</v>
      </c>
      <c r="I70" s="27">
        <v>79841</v>
      </c>
      <c r="J70" s="27">
        <v>78026</v>
      </c>
      <c r="K70" s="18">
        <f t="shared" si="14"/>
        <v>157867</v>
      </c>
      <c r="L70" s="27">
        <v>13309</v>
      </c>
      <c r="M70" s="27">
        <v>14809</v>
      </c>
      <c r="N70" s="10">
        <f t="shared" si="15"/>
        <v>28118</v>
      </c>
      <c r="O70" s="27">
        <v>10099</v>
      </c>
      <c r="P70" s="27">
        <v>12634</v>
      </c>
      <c r="Q70" s="14">
        <f t="shared" si="16"/>
        <v>22733</v>
      </c>
      <c r="R70" s="27">
        <v>0</v>
      </c>
      <c r="S70" s="27">
        <v>0</v>
      </c>
      <c r="T70" s="5">
        <f t="shared" si="17"/>
        <v>0</v>
      </c>
      <c r="U70" s="21">
        <f t="shared" ref="U70:U81" si="19">SUM(R70,O70,L70,I70,F70,C70)</f>
        <v>133344</v>
      </c>
      <c r="V70" s="21">
        <f t="shared" ref="V70:V81" si="20">SUM(S70,P70,M70,J70,G70,D70)</f>
        <v>133834</v>
      </c>
      <c r="W70" s="20">
        <f t="shared" si="18"/>
        <v>267178</v>
      </c>
    </row>
    <row r="71" spans="1:23" x14ac:dyDescent="0.35">
      <c r="A71" s="26">
        <v>67</v>
      </c>
      <c r="B71" s="6" t="s">
        <v>79</v>
      </c>
      <c r="C71" s="27">
        <v>17861</v>
      </c>
      <c r="D71" s="27">
        <v>16666</v>
      </c>
      <c r="E71" s="12">
        <f t="shared" si="12"/>
        <v>34527</v>
      </c>
      <c r="F71" s="27">
        <v>34455</v>
      </c>
      <c r="G71" s="27">
        <v>32946</v>
      </c>
      <c r="H71" s="16">
        <f t="shared" si="13"/>
        <v>67401</v>
      </c>
      <c r="I71" s="27">
        <v>120580</v>
      </c>
      <c r="J71" s="27">
        <v>141186</v>
      </c>
      <c r="K71" s="18">
        <f t="shared" si="14"/>
        <v>261766</v>
      </c>
      <c r="L71" s="27">
        <v>15123</v>
      </c>
      <c r="M71" s="27">
        <v>18155</v>
      </c>
      <c r="N71" s="10">
        <f t="shared" si="15"/>
        <v>33278</v>
      </c>
      <c r="O71" s="27">
        <v>9925</v>
      </c>
      <c r="P71" s="27">
        <v>13029</v>
      </c>
      <c r="Q71" s="14">
        <f t="shared" si="16"/>
        <v>22954</v>
      </c>
      <c r="R71" s="27">
        <v>0</v>
      </c>
      <c r="S71" s="27">
        <v>0</v>
      </c>
      <c r="T71" s="5">
        <f t="shared" si="17"/>
        <v>0</v>
      </c>
      <c r="U71" s="21">
        <f t="shared" si="19"/>
        <v>197944</v>
      </c>
      <c r="V71" s="21">
        <f t="shared" si="20"/>
        <v>221982</v>
      </c>
      <c r="W71" s="20">
        <f t="shared" si="18"/>
        <v>419926</v>
      </c>
    </row>
    <row r="72" spans="1:23" x14ac:dyDescent="0.35">
      <c r="A72" s="26">
        <v>68</v>
      </c>
      <c r="B72" s="6" t="s">
        <v>80</v>
      </c>
      <c r="C72" s="27">
        <v>40723</v>
      </c>
      <c r="D72" s="27">
        <v>38393</v>
      </c>
      <c r="E72" s="12">
        <f t="shared" si="12"/>
        <v>79116</v>
      </c>
      <c r="F72" s="27">
        <v>81437</v>
      </c>
      <c r="G72" s="27">
        <v>76681</v>
      </c>
      <c r="H72" s="16">
        <f t="shared" si="13"/>
        <v>158118</v>
      </c>
      <c r="I72" s="27">
        <v>323752</v>
      </c>
      <c r="J72" s="27">
        <v>329641</v>
      </c>
      <c r="K72" s="18">
        <f t="shared" si="14"/>
        <v>653393</v>
      </c>
      <c r="L72" s="27">
        <v>47604</v>
      </c>
      <c r="M72" s="27">
        <v>53050</v>
      </c>
      <c r="N72" s="10">
        <f t="shared" si="15"/>
        <v>100654</v>
      </c>
      <c r="O72" s="27">
        <v>34213</v>
      </c>
      <c r="P72" s="27">
        <v>48629</v>
      </c>
      <c r="Q72" s="14">
        <f t="shared" si="16"/>
        <v>82842</v>
      </c>
      <c r="R72" s="27">
        <v>0</v>
      </c>
      <c r="S72" s="27">
        <v>0</v>
      </c>
      <c r="T72" s="5">
        <f t="shared" si="17"/>
        <v>0</v>
      </c>
      <c r="U72" s="21">
        <f t="shared" si="19"/>
        <v>527729</v>
      </c>
      <c r="V72" s="21">
        <f t="shared" si="20"/>
        <v>546394</v>
      </c>
      <c r="W72" s="20">
        <f t="shared" si="18"/>
        <v>1074123</v>
      </c>
    </row>
    <row r="73" spans="1:23" x14ac:dyDescent="0.35">
      <c r="A73" s="26">
        <v>69</v>
      </c>
      <c r="B73" s="6" t="s">
        <v>81</v>
      </c>
      <c r="C73" s="27">
        <v>8274</v>
      </c>
      <c r="D73" s="27">
        <v>7932</v>
      </c>
      <c r="E73" s="12">
        <f t="shared" si="12"/>
        <v>16206</v>
      </c>
      <c r="F73" s="27">
        <v>15706</v>
      </c>
      <c r="G73" s="27">
        <v>14938</v>
      </c>
      <c r="H73" s="16">
        <f t="shared" si="13"/>
        <v>30644</v>
      </c>
      <c r="I73" s="27">
        <v>58396</v>
      </c>
      <c r="J73" s="27">
        <v>56335</v>
      </c>
      <c r="K73" s="18">
        <f t="shared" si="14"/>
        <v>114731</v>
      </c>
      <c r="L73" s="27">
        <v>9068</v>
      </c>
      <c r="M73" s="27">
        <v>9426</v>
      </c>
      <c r="N73" s="10">
        <f t="shared" si="15"/>
        <v>18494</v>
      </c>
      <c r="O73" s="27">
        <v>6247</v>
      </c>
      <c r="P73" s="27">
        <v>7651</v>
      </c>
      <c r="Q73" s="14">
        <f t="shared" si="16"/>
        <v>13898</v>
      </c>
      <c r="R73" s="27">
        <v>0</v>
      </c>
      <c r="S73" s="27">
        <v>0</v>
      </c>
      <c r="T73" s="5">
        <f t="shared" si="17"/>
        <v>0</v>
      </c>
      <c r="U73" s="21">
        <f t="shared" si="19"/>
        <v>97691</v>
      </c>
      <c r="V73" s="21">
        <f t="shared" si="20"/>
        <v>96282</v>
      </c>
      <c r="W73" s="20">
        <f t="shared" si="18"/>
        <v>193973</v>
      </c>
    </row>
    <row r="74" spans="1:23" x14ac:dyDescent="0.35">
      <c r="A74" s="26">
        <v>70</v>
      </c>
      <c r="B74" s="6" t="s">
        <v>82</v>
      </c>
      <c r="C74" s="27">
        <v>17373</v>
      </c>
      <c r="D74" s="27">
        <v>16332</v>
      </c>
      <c r="E74" s="12">
        <f t="shared" si="12"/>
        <v>33705</v>
      </c>
      <c r="F74" s="27">
        <v>35434</v>
      </c>
      <c r="G74" s="27">
        <v>32975</v>
      </c>
      <c r="H74" s="16">
        <f t="shared" si="13"/>
        <v>68409</v>
      </c>
      <c r="I74" s="27">
        <v>153410</v>
      </c>
      <c r="J74" s="27">
        <v>153440</v>
      </c>
      <c r="K74" s="18">
        <f t="shared" si="14"/>
        <v>306850</v>
      </c>
      <c r="L74" s="27">
        <v>25784</v>
      </c>
      <c r="M74" s="27">
        <v>28785</v>
      </c>
      <c r="N74" s="10">
        <f t="shared" si="15"/>
        <v>54569</v>
      </c>
      <c r="O74" s="27">
        <v>19180</v>
      </c>
      <c r="P74" s="27">
        <v>26548</v>
      </c>
      <c r="Q74" s="14">
        <f t="shared" si="16"/>
        <v>45728</v>
      </c>
      <c r="R74" s="27">
        <v>0</v>
      </c>
      <c r="S74" s="27">
        <v>0</v>
      </c>
      <c r="T74" s="5">
        <f t="shared" si="17"/>
        <v>0</v>
      </c>
      <c r="U74" s="21">
        <f t="shared" si="19"/>
        <v>251181</v>
      </c>
      <c r="V74" s="21">
        <f t="shared" si="20"/>
        <v>258080</v>
      </c>
      <c r="W74" s="20">
        <f t="shared" si="18"/>
        <v>509261</v>
      </c>
    </row>
    <row r="75" spans="1:23" x14ac:dyDescent="0.35">
      <c r="A75" s="26">
        <v>71</v>
      </c>
      <c r="B75" s="6" t="s">
        <v>83</v>
      </c>
      <c r="C75" s="27">
        <v>55408</v>
      </c>
      <c r="D75" s="27">
        <v>52055</v>
      </c>
      <c r="E75" s="12">
        <f t="shared" si="12"/>
        <v>107463</v>
      </c>
      <c r="F75" s="27">
        <v>111269</v>
      </c>
      <c r="G75" s="27">
        <v>104521</v>
      </c>
      <c r="H75" s="16">
        <f t="shared" si="13"/>
        <v>215790</v>
      </c>
      <c r="I75" s="27">
        <v>420727</v>
      </c>
      <c r="J75" s="27">
        <v>435274</v>
      </c>
      <c r="K75" s="18">
        <f t="shared" si="14"/>
        <v>856001</v>
      </c>
      <c r="L75" s="27">
        <v>61325</v>
      </c>
      <c r="M75" s="27">
        <v>75252</v>
      </c>
      <c r="N75" s="10">
        <f t="shared" si="15"/>
        <v>136577</v>
      </c>
      <c r="O75" s="27">
        <v>47735</v>
      </c>
      <c r="P75" s="27">
        <v>67590</v>
      </c>
      <c r="Q75" s="14">
        <f t="shared" si="16"/>
        <v>115325</v>
      </c>
      <c r="R75" s="27">
        <v>0</v>
      </c>
      <c r="S75" s="27">
        <v>0</v>
      </c>
      <c r="T75" s="5">
        <f t="shared" si="17"/>
        <v>0</v>
      </c>
      <c r="U75" s="21">
        <f t="shared" si="19"/>
        <v>696464</v>
      </c>
      <c r="V75" s="21">
        <f t="shared" si="20"/>
        <v>734692</v>
      </c>
      <c r="W75" s="20">
        <f t="shared" si="18"/>
        <v>1431156</v>
      </c>
    </row>
    <row r="76" spans="1:23" x14ac:dyDescent="0.35">
      <c r="A76" s="26">
        <v>72</v>
      </c>
      <c r="B76" s="6" t="s">
        <v>84</v>
      </c>
      <c r="C76" s="27">
        <v>14449</v>
      </c>
      <c r="D76" s="27">
        <v>13447</v>
      </c>
      <c r="E76" s="12">
        <f t="shared" si="12"/>
        <v>27896</v>
      </c>
      <c r="F76" s="27">
        <v>28825</v>
      </c>
      <c r="G76" s="27">
        <v>26952</v>
      </c>
      <c r="H76" s="16">
        <f t="shared" si="13"/>
        <v>55777</v>
      </c>
      <c r="I76" s="27">
        <v>97377</v>
      </c>
      <c r="J76" s="27">
        <v>97272</v>
      </c>
      <c r="K76" s="18">
        <f t="shared" si="14"/>
        <v>194649</v>
      </c>
      <c r="L76" s="27">
        <v>12431</v>
      </c>
      <c r="M76" s="27">
        <v>14269</v>
      </c>
      <c r="N76" s="10">
        <f t="shared" si="15"/>
        <v>26700</v>
      </c>
      <c r="O76" s="27">
        <v>8954</v>
      </c>
      <c r="P76" s="27">
        <v>11531</v>
      </c>
      <c r="Q76" s="14">
        <f t="shared" si="16"/>
        <v>20485</v>
      </c>
      <c r="R76" s="27">
        <v>0</v>
      </c>
      <c r="S76" s="27">
        <v>0</v>
      </c>
      <c r="T76" s="5">
        <f t="shared" si="17"/>
        <v>0</v>
      </c>
      <c r="U76" s="21">
        <f t="shared" si="19"/>
        <v>162036</v>
      </c>
      <c r="V76" s="21">
        <f t="shared" si="20"/>
        <v>163471</v>
      </c>
      <c r="W76" s="20">
        <f t="shared" si="18"/>
        <v>325507</v>
      </c>
    </row>
    <row r="77" spans="1:23" x14ac:dyDescent="0.35">
      <c r="A77" s="26">
        <v>73</v>
      </c>
      <c r="B77" s="6" t="s">
        <v>85</v>
      </c>
      <c r="C77" s="27">
        <v>21305</v>
      </c>
      <c r="D77" s="27">
        <v>20011</v>
      </c>
      <c r="E77" s="12">
        <f t="shared" si="12"/>
        <v>41316</v>
      </c>
      <c r="F77" s="27">
        <v>47793</v>
      </c>
      <c r="G77" s="27">
        <v>44905</v>
      </c>
      <c r="H77" s="16">
        <f t="shared" si="13"/>
        <v>92698</v>
      </c>
      <c r="I77" s="27">
        <v>191867</v>
      </c>
      <c r="J77" s="27">
        <v>195275</v>
      </c>
      <c r="K77" s="18">
        <f t="shared" si="14"/>
        <v>387142</v>
      </c>
      <c r="L77" s="27">
        <v>29877</v>
      </c>
      <c r="M77" s="27">
        <v>34906</v>
      </c>
      <c r="N77" s="10">
        <f t="shared" si="15"/>
        <v>64783</v>
      </c>
      <c r="O77" s="27">
        <v>20863</v>
      </c>
      <c r="P77" s="27">
        <v>31005</v>
      </c>
      <c r="Q77" s="14">
        <f t="shared" si="16"/>
        <v>51868</v>
      </c>
      <c r="R77" s="27">
        <v>0</v>
      </c>
      <c r="S77" s="27">
        <v>0</v>
      </c>
      <c r="T77" s="5">
        <f t="shared" si="17"/>
        <v>0</v>
      </c>
      <c r="U77" s="21">
        <f t="shared" si="19"/>
        <v>311705</v>
      </c>
      <c r="V77" s="21">
        <f t="shared" si="20"/>
        <v>326102</v>
      </c>
      <c r="W77" s="20">
        <f t="shared" si="18"/>
        <v>637807</v>
      </c>
    </row>
    <row r="78" spans="1:23" x14ac:dyDescent="0.35">
      <c r="A78" s="26">
        <v>74</v>
      </c>
      <c r="B78" s="6" t="s">
        <v>86</v>
      </c>
      <c r="C78" s="27">
        <v>16566</v>
      </c>
      <c r="D78" s="27">
        <v>15860</v>
      </c>
      <c r="E78" s="12">
        <f t="shared" si="12"/>
        <v>32426</v>
      </c>
      <c r="F78" s="27">
        <v>36010</v>
      </c>
      <c r="G78" s="27">
        <v>34048</v>
      </c>
      <c r="H78" s="16">
        <f t="shared" si="13"/>
        <v>70058</v>
      </c>
      <c r="I78" s="27">
        <v>154920</v>
      </c>
      <c r="J78" s="27">
        <v>156401</v>
      </c>
      <c r="K78" s="18">
        <f t="shared" si="14"/>
        <v>311321</v>
      </c>
      <c r="L78" s="27">
        <v>24930</v>
      </c>
      <c r="M78" s="27">
        <v>30016</v>
      </c>
      <c r="N78" s="10">
        <f t="shared" si="15"/>
        <v>54946</v>
      </c>
      <c r="O78" s="27">
        <v>21412</v>
      </c>
      <c r="P78" s="27">
        <v>31486</v>
      </c>
      <c r="Q78" s="14">
        <f t="shared" si="16"/>
        <v>52898</v>
      </c>
      <c r="R78" s="27">
        <v>0</v>
      </c>
      <c r="S78" s="27">
        <v>0</v>
      </c>
      <c r="T78" s="5">
        <f t="shared" si="17"/>
        <v>0</v>
      </c>
      <c r="U78" s="21">
        <f t="shared" si="19"/>
        <v>253838</v>
      </c>
      <c r="V78" s="21">
        <f t="shared" si="20"/>
        <v>267811</v>
      </c>
      <c r="W78" s="20">
        <f t="shared" si="18"/>
        <v>521649</v>
      </c>
    </row>
    <row r="79" spans="1:23" x14ac:dyDescent="0.35">
      <c r="A79" s="26">
        <v>75</v>
      </c>
      <c r="B79" s="6" t="s">
        <v>87</v>
      </c>
      <c r="C79" s="27">
        <v>42451</v>
      </c>
      <c r="D79" s="27">
        <v>40324</v>
      </c>
      <c r="E79" s="12">
        <f t="shared" si="12"/>
        <v>82775</v>
      </c>
      <c r="F79" s="27">
        <v>71522</v>
      </c>
      <c r="G79" s="27">
        <v>68401</v>
      </c>
      <c r="H79" s="16">
        <f t="shared" si="13"/>
        <v>139923</v>
      </c>
      <c r="I79" s="27">
        <v>208939</v>
      </c>
      <c r="J79" s="27">
        <v>208661</v>
      </c>
      <c r="K79" s="18">
        <f t="shared" si="14"/>
        <v>417600</v>
      </c>
      <c r="L79" s="27">
        <v>21705</v>
      </c>
      <c r="M79" s="27">
        <v>26934</v>
      </c>
      <c r="N79" s="10">
        <f t="shared" si="15"/>
        <v>48639</v>
      </c>
      <c r="O79" s="27">
        <v>18478</v>
      </c>
      <c r="P79" s="27">
        <v>27146</v>
      </c>
      <c r="Q79" s="14">
        <f t="shared" si="16"/>
        <v>45624</v>
      </c>
      <c r="R79" s="27">
        <v>0</v>
      </c>
      <c r="S79" s="27">
        <v>0</v>
      </c>
      <c r="T79" s="5">
        <f t="shared" si="17"/>
        <v>0</v>
      </c>
      <c r="U79" s="21">
        <f t="shared" si="19"/>
        <v>363095</v>
      </c>
      <c r="V79" s="21">
        <f t="shared" si="20"/>
        <v>371466</v>
      </c>
      <c r="W79" s="20">
        <f t="shared" si="18"/>
        <v>734561</v>
      </c>
    </row>
    <row r="80" spans="1:23" x14ac:dyDescent="0.35">
      <c r="A80" s="26">
        <v>76</v>
      </c>
      <c r="B80" s="6" t="s">
        <v>88</v>
      </c>
      <c r="C80" s="27">
        <v>31425</v>
      </c>
      <c r="D80" s="27">
        <v>29529</v>
      </c>
      <c r="E80" s="12">
        <f t="shared" si="12"/>
        <v>60954</v>
      </c>
      <c r="F80" s="27">
        <v>52617</v>
      </c>
      <c r="G80" s="27">
        <v>49587</v>
      </c>
      <c r="H80" s="16">
        <f t="shared" si="13"/>
        <v>102204</v>
      </c>
      <c r="I80" s="27">
        <v>155769</v>
      </c>
      <c r="J80" s="27">
        <v>156205</v>
      </c>
      <c r="K80" s="18">
        <f t="shared" si="14"/>
        <v>311974</v>
      </c>
      <c r="L80" s="27">
        <v>17769</v>
      </c>
      <c r="M80" s="27">
        <v>20530</v>
      </c>
      <c r="N80" s="10">
        <f t="shared" si="15"/>
        <v>38299</v>
      </c>
      <c r="O80" s="27">
        <v>14402</v>
      </c>
      <c r="P80" s="27">
        <v>19180</v>
      </c>
      <c r="Q80" s="14">
        <f t="shared" si="16"/>
        <v>33582</v>
      </c>
      <c r="R80" s="27">
        <v>0</v>
      </c>
      <c r="S80" s="27">
        <v>0</v>
      </c>
      <c r="T80" s="5">
        <f t="shared" si="17"/>
        <v>0</v>
      </c>
      <c r="U80" s="21">
        <f t="shared" si="19"/>
        <v>271982</v>
      </c>
      <c r="V80" s="21">
        <f t="shared" si="20"/>
        <v>275031</v>
      </c>
      <c r="W80" s="20">
        <f t="shared" si="18"/>
        <v>547013</v>
      </c>
    </row>
    <row r="81" spans="1:23" x14ac:dyDescent="0.35">
      <c r="A81" s="26">
        <v>77</v>
      </c>
      <c r="B81" s="6" t="s">
        <v>89</v>
      </c>
      <c r="C81" s="27">
        <v>44104</v>
      </c>
      <c r="D81" s="27">
        <v>41583</v>
      </c>
      <c r="E81" s="12">
        <f t="shared" si="12"/>
        <v>85687</v>
      </c>
      <c r="F81" s="27">
        <v>77022</v>
      </c>
      <c r="G81" s="27">
        <v>73211</v>
      </c>
      <c r="H81" s="16">
        <f t="shared" si="13"/>
        <v>150233</v>
      </c>
      <c r="I81" s="27">
        <v>237049</v>
      </c>
      <c r="J81" s="27">
        <v>239846</v>
      </c>
      <c r="K81" s="18">
        <f t="shared" si="14"/>
        <v>476895</v>
      </c>
      <c r="L81" s="27">
        <v>25237</v>
      </c>
      <c r="M81" s="27">
        <v>30604</v>
      </c>
      <c r="N81" s="10">
        <f t="shared" si="15"/>
        <v>55841</v>
      </c>
      <c r="O81" s="27">
        <v>19852</v>
      </c>
      <c r="P81" s="27">
        <v>27079</v>
      </c>
      <c r="Q81" s="14">
        <f t="shared" si="16"/>
        <v>46931</v>
      </c>
      <c r="R81" s="27">
        <v>1</v>
      </c>
      <c r="S81" s="27">
        <v>0</v>
      </c>
      <c r="T81" s="5">
        <f t="shared" si="17"/>
        <v>1</v>
      </c>
      <c r="U81" s="21">
        <f t="shared" si="19"/>
        <v>403265</v>
      </c>
      <c r="V81" s="21">
        <f t="shared" si="20"/>
        <v>412323</v>
      </c>
      <c r="W81" s="20">
        <f t="shared" si="18"/>
        <v>815588</v>
      </c>
    </row>
  </sheetData>
  <mergeCells count="2">
    <mergeCell ref="A4:B4"/>
    <mergeCell ref="A1:W1"/>
  </mergeCells>
  <printOptions horizontalCentered="1"/>
  <pageMargins left="0.27559055118110237" right="0.19685039370078741" top="0.61" bottom="0.35433070866141736" header="0.31496062992125984" footer="0.23622047244094491"/>
  <pageSetup paperSize="9" scale="45" orientation="landscape" r:id="rId1"/>
  <headerFooter>
    <oddHeader>&amp;R&amp;"TH SarabunPSK,Regular"&amp;16&amp;P/&amp;N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Export Worksheet</vt:lpstr>
      <vt:lpstr>'Export Worksheet'!Print_Titles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Officer</cp:lastModifiedBy>
  <cp:lastPrinted>2023-01-12T09:55:29Z</cp:lastPrinted>
  <dcterms:created xsi:type="dcterms:W3CDTF">2021-05-13T14:48:45Z</dcterms:created>
  <dcterms:modified xsi:type="dcterms:W3CDTF">2023-05-12T09:06:55Z</dcterms:modified>
</cp:coreProperties>
</file>