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N62" i="1" l="1"/>
  <c r="U5" i="1" l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W5" i="1" l="1"/>
  <c r="E6" i="1"/>
  <c r="E5" i="1"/>
  <c r="D4" i="1"/>
  <c r="U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W78" i="1"/>
  <c r="W75" i="1"/>
  <c r="W74" i="1"/>
  <c r="W71" i="1"/>
  <c r="W66" i="1"/>
  <c r="W62" i="1"/>
  <c r="W59" i="1"/>
  <c r="W58" i="1"/>
  <c r="W55" i="1"/>
  <c r="W50" i="1"/>
  <c r="W46" i="1"/>
  <c r="W43" i="1"/>
  <c r="W42" i="1"/>
  <c r="W39" i="1"/>
  <c r="W34" i="1"/>
  <c r="W30" i="1"/>
  <c r="W27" i="1"/>
  <c r="W26" i="1"/>
  <c r="W23" i="1"/>
  <c r="W18" i="1"/>
  <c r="W14" i="1"/>
  <c r="W11" i="1"/>
  <c r="W10" i="1"/>
  <c r="W7" i="1"/>
  <c r="W70" i="1"/>
  <c r="W54" i="1"/>
  <c r="W38" i="1"/>
  <c r="W22" i="1"/>
  <c r="W6" i="1"/>
  <c r="S4" i="1"/>
  <c r="R4" i="1"/>
  <c r="W81" i="1"/>
  <c r="W80" i="1"/>
  <c r="W79" i="1"/>
  <c r="W77" i="1"/>
  <c r="W76" i="1"/>
  <c r="W73" i="1"/>
  <c r="W72" i="1"/>
  <c r="W69" i="1"/>
  <c r="W68" i="1"/>
  <c r="W67" i="1"/>
  <c r="W65" i="1"/>
  <c r="W64" i="1"/>
  <c r="W63" i="1"/>
  <c r="W61" i="1"/>
  <c r="W60" i="1"/>
  <c r="W57" i="1"/>
  <c r="W56" i="1"/>
  <c r="W53" i="1"/>
  <c r="W52" i="1"/>
  <c r="W51" i="1"/>
  <c r="W49" i="1"/>
  <c r="W48" i="1"/>
  <c r="W47" i="1"/>
  <c r="W45" i="1"/>
  <c r="W44" i="1"/>
  <c r="W41" i="1"/>
  <c r="W40" i="1"/>
  <c r="W37" i="1"/>
  <c r="W36" i="1"/>
  <c r="W35" i="1"/>
  <c r="W33" i="1"/>
  <c r="W32" i="1"/>
  <c r="W31" i="1"/>
  <c r="W29" i="1"/>
  <c r="W28" i="1"/>
  <c r="W25" i="1"/>
  <c r="W24" i="1"/>
  <c r="W21" i="1"/>
  <c r="W20" i="1"/>
  <c r="W19" i="1"/>
  <c r="W17" i="1"/>
  <c r="W16" i="1"/>
  <c r="W15" i="1"/>
  <c r="W13" i="1"/>
  <c r="W12" i="1"/>
  <c r="W9" i="1"/>
  <c r="W8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V4" i="1"/>
  <c r="P4" i="1"/>
  <c r="O4" i="1"/>
  <c r="M4" i="1"/>
  <c r="L4" i="1"/>
  <c r="J4" i="1"/>
  <c r="I4" i="1"/>
  <c r="G4" i="1"/>
  <c r="F4" i="1"/>
  <c r="C4" i="1"/>
  <c r="E4" i="1" s="1"/>
  <c r="N4" i="1" l="1"/>
  <c r="H4" i="1"/>
  <c r="W4" i="1"/>
  <c r="Q4" i="1"/>
  <c r="K4" i="1"/>
  <c r="T4" i="1"/>
</calcChain>
</file>

<file path=xl/sharedStrings.xml><?xml version="1.0" encoding="utf-8"?>
<sst xmlns="http://schemas.openxmlformats.org/spreadsheetml/2006/main" count="102" uniqueCount="102">
  <si>
    <t>จังหวัด</t>
  </si>
  <si>
    <t>ชายต่ำกว่า 7 ปี</t>
  </si>
  <si>
    <t>ชายอายุ 18 - 59 ปี</t>
  </si>
  <si>
    <t>ชายอายุ 60 - 69 ปี</t>
  </si>
  <si>
    <t>ชายตั้งแต่ 70 ปีขึ้นไป</t>
  </si>
  <si>
    <t>ชายเกิดปีไทย</t>
  </si>
  <si>
    <t>ยอดรวมชาย</t>
  </si>
  <si>
    <t>หญิงต่ำกว่า 7 ปี</t>
  </si>
  <si>
    <t>หญิงอายุ 18 - 59 ปี</t>
  </si>
  <si>
    <t>หญิง 60 - 69 ปี</t>
  </si>
  <si>
    <t>หญิงตั้งแต่ 70 ปีขึ้นไป</t>
  </si>
  <si>
    <t>หญิงเกิดปีไทย</t>
  </si>
  <si>
    <t>ยอดรวมหญิง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</si>
  <si>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</si>
  <si>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</si>
  <si>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</si>
  <si>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</si>
  <si>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</si>
  <si>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</si>
  <si>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</si>
  <si>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</si>
  <si>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</si>
  <si>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</si>
  <si>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</si>
  <si>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</si>
  <si>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</si>
  <si>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</si>
  <si>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</si>
  <si>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</si>
  <si>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</si>
  <si>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</si>
  <si>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</si>
  <si>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</si>
  <si>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</si>
  <si>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</si>
  <si>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</si>
  <si>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</si>
  <si>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</si>
  <si>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</si>
  <si>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</si>
  <si>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</si>
  <si>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</si>
  <si>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</si>
  <si>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</si>
  <si>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</si>
  <si>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</si>
  <si>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</si>
  <si>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</si>
  <si>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</si>
  <si>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</si>
  <si>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</si>
  <si>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</si>
  <si>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</si>
  <si>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</si>
  <si>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</si>
  <si>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</si>
  <si>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</si>
  <si>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</si>
  <si>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</si>
  <si>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</si>
  <si>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</si>
  <si>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</si>
  <si>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</si>
  <si>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</si>
  <si>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</si>
  <si>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</si>
  <si>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</si>
  <si>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</si>
  <si>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</si>
  <si>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</si>
  <si>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</si>
  <si>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</si>
  <si>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</si>
  <si>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</si>
  <si>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</si>
  <si>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</si>
  <si>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</si>
  <si>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</si>
  <si>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</si>
  <si>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</si>
  <si>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</si>
  <si>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</si>
  <si>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</si>
  <si>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</si>
  <si>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</si>
  <si>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</si>
  <si>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</si>
  <si>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</si>
  <si>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</si>
  <si>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</si>
  <si>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</si>
  <si>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</si>
  <si>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รวม ต่ำกว่า 7 ปี</t>
  </si>
  <si>
    <t>รวม 18-59 ปี</t>
  </si>
  <si>
    <t>รวม 60-69 ปี</t>
  </si>
  <si>
    <t>รวม 70 ปีขึ้นไป</t>
  </si>
  <si>
    <t>รวมเกิดปีไทย</t>
  </si>
  <si>
    <t>ทั่วประเทศ</t>
  </si>
  <si>
    <t>หญิงอายุ 7 - 17 ปี</t>
  </si>
  <si>
    <t>ชายอายุ 7 - 17 ปี</t>
  </si>
  <si>
    <t>รวม 7-17 ปี</t>
  </si>
  <si>
    <t>จำนวนประชากรแบ่งตามช่วงอายุ รายจังหวัด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</si>
</sst>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164" fontId="2" fillId="7" borderId="1" xfId="0" applyNumberFormat="1" applyFont="1" applyFill="1" applyBorder="1"/>
    <xf numFmtId="164" fontId="3" fillId="7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/>
    <xf numFmtId="164" fontId="4" fillId="3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zoomScale="80" zoomScaleNormal="80" workbookViewId="0">
      <pane ySplit="3" topLeftCell="A4" activePane="bottomLeft" state="frozen"/>
      <selection pane="bottomLeft" sqref="A1:W1"/>
    </sheetView>
  </sheetViews>
  <sheetFormatPr defaultColWidth="9" defaultRowHeight="21" x14ac:dyDescent="0.35"/>
  <cols>
    <col min="1" max="1" width="6" style="1" customWidth="1"/>
    <col min="2" max="2" width="18.42578125" style="1" bestFit="1" customWidth="1"/>
    <col min="3" max="4" width="13.42578125" style="23" bestFit="1" customWidth="1"/>
    <col min="5" max="5" width="12.7109375" style="1" bestFit="1" customWidth="1"/>
    <col min="6" max="6" width="14.28515625" style="1" bestFit="1" customWidth="1"/>
    <col min="7" max="7" width="14.5703125" style="1" customWidth="1"/>
    <col min="8" max="8" width="11.42578125" style="1" bestFit="1" customWidth="1"/>
    <col min="9" max="10" width="15.85546875" style="1" bestFit="1" customWidth="1"/>
    <col min="11" max="11" width="12.7109375" style="1" bestFit="1" customWidth="1"/>
    <col min="12" max="12" width="15.28515625" style="1" customWidth="1"/>
    <col min="13" max="13" width="13.42578125" style="1" bestFit="1" customWidth="1"/>
    <col min="14" max="14" width="12.42578125" style="1" customWidth="1"/>
    <col min="15" max="15" width="16.42578125" style="1" bestFit="1" customWidth="1"/>
    <col min="16" max="16" width="16.7109375" style="1" bestFit="1" customWidth="1"/>
    <col min="17" max="17" width="12.42578125" style="1" bestFit="1" customWidth="1"/>
    <col min="18" max="18" width="10.42578125" style="1" bestFit="1" customWidth="1"/>
    <col min="19" max="19" width="10.7109375" style="1" bestFit="1" customWidth="1"/>
    <col min="20" max="20" width="10.28515625" style="1" customWidth="1"/>
    <col min="21" max="22" width="12.140625" style="1" customWidth="1"/>
    <col min="23" max="23" width="12.42578125" style="1" customWidth="1"/>
    <col min="24" max="16384" width="9" style="1"/>
  </cols>
  <sheetData>
    <row r="1" spans="1:23" x14ac:dyDescent="0.35">
      <c r="A1" s="29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35">
      <c r="A2" s="3"/>
      <c r="B2" s="3"/>
      <c r="C2" s="21"/>
      <c r="D2" s="2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5">
      <c r="A3" s="4" t="s">
        <v>90</v>
      </c>
      <c r="B3" s="4" t="s">
        <v>0</v>
      </c>
      <c r="C3" s="22" t="s">
        <v>1</v>
      </c>
      <c r="D3" s="22" t="s">
        <v>7</v>
      </c>
      <c r="E3" s="9" t="s">
        <v>92</v>
      </c>
      <c r="F3" s="13" t="s">
        <v>99</v>
      </c>
      <c r="G3" s="13" t="s">
        <v>98</v>
      </c>
      <c r="H3" s="13" t="s">
        <v>100</v>
      </c>
      <c r="I3" s="15" t="s">
        <v>2</v>
      </c>
      <c r="J3" s="15" t="s">
        <v>8</v>
      </c>
      <c r="K3" s="15" t="s">
        <v>93</v>
      </c>
      <c r="L3" s="7" t="s">
        <v>3</v>
      </c>
      <c r="M3" s="7" t="s">
        <v>9</v>
      </c>
      <c r="N3" s="7" t="s">
        <v>94</v>
      </c>
      <c r="O3" s="11" t="s">
        <v>4</v>
      </c>
      <c r="P3" s="11" t="s">
        <v>10</v>
      </c>
      <c r="Q3" s="11" t="s">
        <v>95</v>
      </c>
      <c r="R3" s="26" t="s">
        <v>5</v>
      </c>
      <c r="S3" s="26" t="s">
        <v>11</v>
      </c>
      <c r="T3" s="26" t="s">
        <v>96</v>
      </c>
      <c r="U3" s="17" t="s">
        <v>6</v>
      </c>
      <c r="V3" s="17" t="s">
        <v>12</v>
      </c>
      <c r="W3" s="17" t="s">
        <v>91</v>
      </c>
    </row>
    <row r="4" spans="1:23" x14ac:dyDescent="0.35">
      <c r="A4" s="28" t="s">
        <v>97</v>
      </c>
      <c r="B4" s="28"/>
      <c r="C4" s="10">
        <f>SUM(C5:C81)</f>
        <v>1940200</v>
      </c>
      <c r="D4" s="10">
        <f>SUM(D5:D81)</f>
        <v>1830170</v>
      </c>
      <c r="E4" s="10">
        <f>SUM(C4:D4)</f>
        <v>3770370</v>
      </c>
      <c r="F4" s="14">
        <f t="shared" ref="F4:G4" si="0">SUM(F5:F81)</f>
        <v>4322126</v>
      </c>
      <c r="G4" s="14">
        <f t="shared" si="0"/>
        <v>4090354</v>
      </c>
      <c r="H4" s="14">
        <f>SUM(F4:G4)</f>
        <v>8412480</v>
      </c>
      <c r="I4" s="16">
        <f>SUM(I5:I81)</f>
        <v>19644705</v>
      </c>
      <c r="J4" s="16">
        <f>SUM(J5:J81)</f>
        <v>20040190</v>
      </c>
      <c r="K4" s="16">
        <f>SUM(I4:J4)</f>
        <v>39684895</v>
      </c>
      <c r="L4" s="8">
        <f>SUM(L5:L81)</f>
        <v>3579743</v>
      </c>
      <c r="M4" s="8">
        <f>SUM(M5:M81)</f>
        <v>4265062</v>
      </c>
      <c r="N4" s="8">
        <f>SUM(L4:M4)</f>
        <v>7844805</v>
      </c>
      <c r="O4" s="12">
        <f>SUM(O5:O81)</f>
        <v>2603132</v>
      </c>
      <c r="P4" s="12">
        <f>SUM(P5:P81)</f>
        <v>3554897</v>
      </c>
      <c r="Q4" s="12">
        <f>SUM(O4:P4)</f>
        <v>6158029</v>
      </c>
      <c r="R4" s="25">
        <f>SUM(R5:R81)</f>
        <v>15</v>
      </c>
      <c r="S4" s="25">
        <f>SUM(S5:S81)</f>
        <v>16</v>
      </c>
      <c r="T4" s="25">
        <f>SUM(R4:S4)</f>
        <v>31</v>
      </c>
      <c r="U4" s="18">
        <f>SUM(U5:U81)</f>
        <v>32089921</v>
      </c>
      <c r="V4" s="18">
        <f>SUM(V5:V81)</f>
        <v>33780689</v>
      </c>
      <c r="W4" s="18">
        <f t="shared" ref="W4:W35" si="1">SUM(U4:V4)</f>
        <v>65870610</v>
      </c>
    </row>
    <row r="5" spans="1:23" x14ac:dyDescent="0.35">
      <c r="A5" s="24">
        <v>1</v>
      </c>
      <c r="B5" s="5" t="s">
        <v>13</v>
      </c>
      <c r="C5" s="27">
        <v>133053</v>
      </c>
      <c r="D5" s="27">
        <v>124412</v>
      </c>
      <c r="E5" s="10">
        <f>SUM(C5:D5)</f>
        <v>257465</v>
      </c>
      <c r="F5" s="27">
        <v>306588</v>
      </c>
      <c r="G5" s="27">
        <v>294855</v>
      </c>
      <c r="H5" s="14">
        <f t="shared" ref="H5:H68" si="2">SUM(F5:G5)</f>
        <v>601443</v>
      </c>
      <c r="I5" s="27">
        <v>1549789</v>
      </c>
      <c r="J5" s="27">
        <v>1714518</v>
      </c>
      <c r="K5" s="16">
        <f t="shared" ref="K5:K68" si="3">SUM(I5:J5)</f>
        <v>3264307</v>
      </c>
      <c r="L5" s="27">
        <v>297054</v>
      </c>
      <c r="M5" s="27">
        <v>396547</v>
      </c>
      <c r="N5" s="8">
        <f t="shared" ref="N5:N68" si="4">SUM(L5:M5)</f>
        <v>693601</v>
      </c>
      <c r="O5" s="27">
        <v>248010</v>
      </c>
      <c r="P5" s="27">
        <v>372725</v>
      </c>
      <c r="Q5" s="12">
        <f t="shared" ref="Q5:Q68" si="5">SUM(O5:P5)</f>
        <v>620735</v>
      </c>
      <c r="R5" s="27">
        <v>0</v>
      </c>
      <c r="S5" s="27">
        <v>1</v>
      </c>
      <c r="T5" s="25">
        <f t="shared" ref="T5:T68" si="6">SUM(R5:S5)</f>
        <v>1</v>
      </c>
      <c r="U5" s="19">
        <f>SUM(R5,O5,L5,I5,F5,C5)</f>
        <v>2534494</v>
      </c>
      <c r="V5" s="19">
        <f>SUM(S5,P5,M5,J5,G5,D5)</f>
        <v>2903058</v>
      </c>
      <c r="W5" s="18">
        <f>SUM(U5:V5)</f>
        <v>5437552</v>
      </c>
    </row>
    <row r="6" spans="1:23" x14ac:dyDescent="0.35">
      <c r="A6" s="24">
        <v>2</v>
      </c>
      <c r="B6" s="5" t="s">
        <v>14</v>
      </c>
      <c r="C6" s="27">
        <v>40096</v>
      </c>
      <c r="D6" s="27">
        <v>37399</v>
      </c>
      <c r="E6" s="10">
        <f>SUM(C6:D6)</f>
        <v>77495</v>
      </c>
      <c r="F6" s="27">
        <v>89379</v>
      </c>
      <c r="G6" s="27">
        <v>85370</v>
      </c>
      <c r="H6" s="14">
        <f t="shared" si="2"/>
        <v>174749</v>
      </c>
      <c r="I6" s="27">
        <v>411624</v>
      </c>
      <c r="J6" s="27">
        <v>451666</v>
      </c>
      <c r="K6" s="16">
        <f t="shared" si="3"/>
        <v>863290</v>
      </c>
      <c r="L6" s="27">
        <v>68608</v>
      </c>
      <c r="M6" s="27">
        <v>86968</v>
      </c>
      <c r="N6" s="8">
        <f t="shared" si="4"/>
        <v>155576</v>
      </c>
      <c r="O6" s="27">
        <v>44933</v>
      </c>
      <c r="P6" s="27">
        <v>66893</v>
      </c>
      <c r="Q6" s="12">
        <f t="shared" si="5"/>
        <v>111826</v>
      </c>
      <c r="R6" s="27">
        <v>0</v>
      </c>
      <c r="S6" s="27">
        <v>1</v>
      </c>
      <c r="T6" s="25">
        <f t="shared" si="6"/>
        <v>1</v>
      </c>
      <c r="U6" s="19">
        <f t="shared" ref="U6:U69" si="7">SUM(R6,O6,L6,I6,F6,C6)</f>
        <v>654640</v>
      </c>
      <c r="V6" s="19">
        <f t="shared" ref="V6:V69" si="8">SUM(S6,P6,M6,J6,G6,D6)</f>
        <v>728297</v>
      </c>
      <c r="W6" s="18">
        <f t="shared" si="1"/>
        <v>1382937</v>
      </c>
    </row>
    <row r="7" spans="1:23" x14ac:dyDescent="0.35">
      <c r="A7" s="24">
        <v>3</v>
      </c>
      <c r="B7" s="5" t="s">
        <v>15</v>
      </c>
      <c r="C7" s="27">
        <v>33629</v>
      </c>
      <c r="D7" s="27">
        <v>31727</v>
      </c>
      <c r="E7" s="10">
        <f t="shared" ref="E7:E68" si="9">SUM(C7:D7)</f>
        <v>65356</v>
      </c>
      <c r="F7" s="27">
        <v>74400</v>
      </c>
      <c r="G7" s="27">
        <v>71108</v>
      </c>
      <c r="H7" s="14">
        <f t="shared" si="2"/>
        <v>145508</v>
      </c>
      <c r="I7" s="27">
        <v>374386</v>
      </c>
      <c r="J7" s="27">
        <v>430592</v>
      </c>
      <c r="K7" s="16">
        <f t="shared" si="3"/>
        <v>804978</v>
      </c>
      <c r="L7" s="27">
        <v>71804</v>
      </c>
      <c r="M7" s="27">
        <v>97518</v>
      </c>
      <c r="N7" s="8">
        <f t="shared" si="4"/>
        <v>169322</v>
      </c>
      <c r="O7" s="27">
        <v>56229</v>
      </c>
      <c r="P7" s="27">
        <v>79088</v>
      </c>
      <c r="Q7" s="12">
        <f t="shared" si="5"/>
        <v>135317</v>
      </c>
      <c r="R7" s="27">
        <v>0</v>
      </c>
      <c r="S7" s="27">
        <v>2</v>
      </c>
      <c r="T7" s="25">
        <f t="shared" si="6"/>
        <v>2</v>
      </c>
      <c r="U7" s="19">
        <f t="shared" si="7"/>
        <v>610448</v>
      </c>
      <c r="V7" s="19">
        <f t="shared" si="8"/>
        <v>710035</v>
      </c>
      <c r="W7" s="18">
        <f t="shared" si="1"/>
        <v>1320483</v>
      </c>
    </row>
    <row r="8" spans="1:23" x14ac:dyDescent="0.35">
      <c r="A8" s="24">
        <v>4</v>
      </c>
      <c r="B8" s="5" t="s">
        <v>16</v>
      </c>
      <c r="C8" s="27">
        <v>36793</v>
      </c>
      <c r="D8" s="27">
        <v>34588</v>
      </c>
      <c r="E8" s="10">
        <f t="shared" si="9"/>
        <v>71381</v>
      </c>
      <c r="F8" s="27">
        <v>78734</v>
      </c>
      <c r="G8" s="27">
        <v>74948</v>
      </c>
      <c r="H8" s="14">
        <f t="shared" si="2"/>
        <v>153682</v>
      </c>
      <c r="I8" s="27">
        <v>372405</v>
      </c>
      <c r="J8" s="27">
        <v>415441</v>
      </c>
      <c r="K8" s="16">
        <f t="shared" si="3"/>
        <v>787846</v>
      </c>
      <c r="L8" s="27">
        <v>60965</v>
      </c>
      <c r="M8" s="27">
        <v>76395</v>
      </c>
      <c r="N8" s="8">
        <f t="shared" si="4"/>
        <v>137360</v>
      </c>
      <c r="O8" s="27">
        <v>37250</v>
      </c>
      <c r="P8" s="27">
        <v>54173</v>
      </c>
      <c r="Q8" s="12">
        <f t="shared" si="5"/>
        <v>91423</v>
      </c>
      <c r="R8" s="27">
        <v>0</v>
      </c>
      <c r="S8" s="27">
        <v>0</v>
      </c>
      <c r="T8" s="25">
        <f t="shared" si="6"/>
        <v>0</v>
      </c>
      <c r="U8" s="19">
        <f t="shared" si="7"/>
        <v>586147</v>
      </c>
      <c r="V8" s="19">
        <f t="shared" si="8"/>
        <v>655545</v>
      </c>
      <c r="W8" s="18">
        <f t="shared" si="1"/>
        <v>1241692</v>
      </c>
    </row>
    <row r="9" spans="1:23" x14ac:dyDescent="0.35">
      <c r="A9" s="24">
        <v>5</v>
      </c>
      <c r="B9" s="5" t="s">
        <v>17</v>
      </c>
      <c r="C9" s="27">
        <v>22794</v>
      </c>
      <c r="D9" s="27">
        <v>21360</v>
      </c>
      <c r="E9" s="10">
        <f t="shared" si="9"/>
        <v>44154</v>
      </c>
      <c r="F9" s="27">
        <v>50456</v>
      </c>
      <c r="G9" s="27">
        <v>47597</v>
      </c>
      <c r="H9" s="14">
        <f t="shared" si="2"/>
        <v>98053</v>
      </c>
      <c r="I9" s="27">
        <v>242796</v>
      </c>
      <c r="J9" s="27">
        <v>253708</v>
      </c>
      <c r="K9" s="16">
        <f t="shared" si="3"/>
        <v>496504</v>
      </c>
      <c r="L9" s="27">
        <v>44920</v>
      </c>
      <c r="M9" s="27">
        <v>56546</v>
      </c>
      <c r="N9" s="8">
        <f t="shared" si="4"/>
        <v>101466</v>
      </c>
      <c r="O9" s="27">
        <v>33137</v>
      </c>
      <c r="P9" s="27">
        <v>49284</v>
      </c>
      <c r="Q9" s="12">
        <f t="shared" si="5"/>
        <v>82421</v>
      </c>
      <c r="R9" s="27">
        <v>0</v>
      </c>
      <c r="S9" s="27">
        <v>0</v>
      </c>
      <c r="T9" s="25">
        <f t="shared" si="6"/>
        <v>0</v>
      </c>
      <c r="U9" s="19">
        <f t="shared" si="7"/>
        <v>394103</v>
      </c>
      <c r="V9" s="19">
        <f t="shared" si="8"/>
        <v>428495</v>
      </c>
      <c r="W9" s="18">
        <f t="shared" si="1"/>
        <v>822598</v>
      </c>
    </row>
    <row r="10" spans="1:23" x14ac:dyDescent="0.35">
      <c r="A10" s="24">
        <v>6</v>
      </c>
      <c r="B10" s="5" t="s">
        <v>18</v>
      </c>
      <c r="C10" s="27">
        <v>6266</v>
      </c>
      <c r="D10" s="27">
        <v>5877</v>
      </c>
      <c r="E10" s="10">
        <f t="shared" si="9"/>
        <v>12143</v>
      </c>
      <c r="F10" s="27">
        <v>15475</v>
      </c>
      <c r="G10" s="27">
        <v>14695</v>
      </c>
      <c r="H10" s="14">
        <f t="shared" si="2"/>
        <v>30170</v>
      </c>
      <c r="I10" s="27">
        <v>76216</v>
      </c>
      <c r="J10" s="27">
        <v>77599</v>
      </c>
      <c r="K10" s="16">
        <f t="shared" si="3"/>
        <v>153815</v>
      </c>
      <c r="L10" s="27">
        <v>17099</v>
      </c>
      <c r="M10" s="27">
        <v>21776</v>
      </c>
      <c r="N10" s="8">
        <f t="shared" si="4"/>
        <v>38875</v>
      </c>
      <c r="O10" s="27">
        <v>12926</v>
      </c>
      <c r="P10" s="27">
        <v>19972</v>
      </c>
      <c r="Q10" s="12">
        <f t="shared" si="5"/>
        <v>32898</v>
      </c>
      <c r="R10" s="27">
        <v>0</v>
      </c>
      <c r="S10" s="27">
        <v>0</v>
      </c>
      <c r="T10" s="25">
        <f t="shared" si="6"/>
        <v>0</v>
      </c>
      <c r="U10" s="19">
        <f t="shared" si="7"/>
        <v>127982</v>
      </c>
      <c r="V10" s="19">
        <f t="shared" si="8"/>
        <v>139919</v>
      </c>
      <c r="W10" s="18">
        <f t="shared" si="1"/>
        <v>267901</v>
      </c>
    </row>
    <row r="11" spans="1:23" x14ac:dyDescent="0.35">
      <c r="A11" s="24">
        <v>7</v>
      </c>
      <c r="B11" s="5" t="s">
        <v>19</v>
      </c>
      <c r="C11" s="27">
        <v>18561</v>
      </c>
      <c r="D11" s="27">
        <v>17402</v>
      </c>
      <c r="E11" s="10">
        <f t="shared" si="9"/>
        <v>35963</v>
      </c>
      <c r="F11" s="27">
        <v>42731</v>
      </c>
      <c r="G11" s="27">
        <v>39979</v>
      </c>
      <c r="H11" s="14">
        <f t="shared" si="2"/>
        <v>82710</v>
      </c>
      <c r="I11" s="27">
        <v>220750</v>
      </c>
      <c r="J11" s="27">
        <v>210152</v>
      </c>
      <c r="K11" s="16">
        <f t="shared" si="3"/>
        <v>430902</v>
      </c>
      <c r="L11" s="27">
        <v>44058</v>
      </c>
      <c r="M11" s="27">
        <v>52619</v>
      </c>
      <c r="N11" s="8">
        <f t="shared" si="4"/>
        <v>96677</v>
      </c>
      <c r="O11" s="27">
        <v>32426</v>
      </c>
      <c r="P11" s="27">
        <v>44268</v>
      </c>
      <c r="Q11" s="12">
        <f t="shared" si="5"/>
        <v>76694</v>
      </c>
      <c r="R11" s="27">
        <v>0</v>
      </c>
      <c r="S11" s="27">
        <v>0</v>
      </c>
      <c r="T11" s="25">
        <f t="shared" si="6"/>
        <v>0</v>
      </c>
      <c r="U11" s="19">
        <f t="shared" si="7"/>
        <v>358526</v>
      </c>
      <c r="V11" s="19">
        <f t="shared" si="8"/>
        <v>364420</v>
      </c>
      <c r="W11" s="18">
        <f t="shared" si="1"/>
        <v>722946</v>
      </c>
    </row>
    <row r="12" spans="1:23" x14ac:dyDescent="0.35">
      <c r="A12" s="24">
        <v>8</v>
      </c>
      <c r="B12" s="5" t="s">
        <v>20</v>
      </c>
      <c r="C12" s="27">
        <v>4517</v>
      </c>
      <c r="D12" s="27">
        <v>4202</v>
      </c>
      <c r="E12" s="10">
        <f t="shared" si="9"/>
        <v>8719</v>
      </c>
      <c r="F12" s="27">
        <v>11273</v>
      </c>
      <c r="G12" s="27">
        <v>10388</v>
      </c>
      <c r="H12" s="14">
        <f t="shared" si="2"/>
        <v>21661</v>
      </c>
      <c r="I12" s="27">
        <v>54900</v>
      </c>
      <c r="J12" s="27">
        <v>56562</v>
      </c>
      <c r="K12" s="16">
        <f t="shared" si="3"/>
        <v>111462</v>
      </c>
      <c r="L12" s="27">
        <v>13124</v>
      </c>
      <c r="M12" s="27">
        <v>17165</v>
      </c>
      <c r="N12" s="8">
        <f t="shared" si="4"/>
        <v>30289</v>
      </c>
      <c r="O12" s="27">
        <v>10616</v>
      </c>
      <c r="P12" s="27">
        <v>16137</v>
      </c>
      <c r="Q12" s="12">
        <f t="shared" si="5"/>
        <v>26753</v>
      </c>
      <c r="R12" s="27">
        <v>0</v>
      </c>
      <c r="S12" s="27">
        <v>0</v>
      </c>
      <c r="T12" s="25">
        <f t="shared" si="6"/>
        <v>0</v>
      </c>
      <c r="U12" s="19">
        <f t="shared" si="7"/>
        <v>94430</v>
      </c>
      <c r="V12" s="19">
        <f t="shared" si="8"/>
        <v>104454</v>
      </c>
      <c r="W12" s="18">
        <f t="shared" si="1"/>
        <v>198884</v>
      </c>
    </row>
    <row r="13" spans="1:23" x14ac:dyDescent="0.35">
      <c r="A13" s="24">
        <v>9</v>
      </c>
      <c r="B13" s="5" t="s">
        <v>21</v>
      </c>
      <c r="C13" s="27">
        <v>7319</v>
      </c>
      <c r="D13" s="27">
        <v>6995</v>
      </c>
      <c r="E13" s="10">
        <f t="shared" si="9"/>
        <v>14314</v>
      </c>
      <c r="F13" s="27">
        <v>18142</v>
      </c>
      <c r="G13" s="27">
        <v>16733</v>
      </c>
      <c r="H13" s="14">
        <f t="shared" si="2"/>
        <v>34875</v>
      </c>
      <c r="I13" s="27">
        <v>87955</v>
      </c>
      <c r="J13" s="27">
        <v>89543</v>
      </c>
      <c r="K13" s="16">
        <f t="shared" si="3"/>
        <v>177498</v>
      </c>
      <c r="L13" s="27">
        <v>20512</v>
      </c>
      <c r="M13" s="27">
        <v>25746</v>
      </c>
      <c r="N13" s="8">
        <f t="shared" si="4"/>
        <v>46258</v>
      </c>
      <c r="O13" s="27">
        <v>16067</v>
      </c>
      <c r="P13" s="27">
        <v>23578</v>
      </c>
      <c r="Q13" s="12">
        <f t="shared" si="5"/>
        <v>39645</v>
      </c>
      <c r="R13" s="27">
        <v>0</v>
      </c>
      <c r="S13" s="27">
        <v>0</v>
      </c>
      <c r="T13" s="25">
        <f t="shared" si="6"/>
        <v>0</v>
      </c>
      <c r="U13" s="19">
        <f t="shared" si="7"/>
        <v>149995</v>
      </c>
      <c r="V13" s="19">
        <f t="shared" si="8"/>
        <v>162595</v>
      </c>
      <c r="W13" s="18">
        <f t="shared" si="1"/>
        <v>312590</v>
      </c>
    </row>
    <row r="14" spans="1:23" x14ac:dyDescent="0.35">
      <c r="A14" s="24">
        <v>10</v>
      </c>
      <c r="B14" s="5" t="s">
        <v>22</v>
      </c>
      <c r="C14" s="27">
        <v>18306</v>
      </c>
      <c r="D14" s="27">
        <v>17299</v>
      </c>
      <c r="E14" s="10">
        <f t="shared" si="9"/>
        <v>35605</v>
      </c>
      <c r="F14" s="27">
        <v>40900</v>
      </c>
      <c r="G14" s="27">
        <v>38674</v>
      </c>
      <c r="H14" s="14">
        <f t="shared" si="2"/>
        <v>79574</v>
      </c>
      <c r="I14" s="27">
        <v>194683</v>
      </c>
      <c r="J14" s="27">
        <v>192507</v>
      </c>
      <c r="K14" s="16">
        <f t="shared" si="3"/>
        <v>387190</v>
      </c>
      <c r="L14" s="27">
        <v>35360</v>
      </c>
      <c r="M14" s="27">
        <v>42947</v>
      </c>
      <c r="N14" s="8">
        <f t="shared" si="4"/>
        <v>78307</v>
      </c>
      <c r="O14" s="27">
        <v>23224</v>
      </c>
      <c r="P14" s="27">
        <v>34103</v>
      </c>
      <c r="Q14" s="12">
        <f t="shared" si="5"/>
        <v>57327</v>
      </c>
      <c r="R14" s="27">
        <v>0</v>
      </c>
      <c r="S14" s="27">
        <v>0</v>
      </c>
      <c r="T14" s="25">
        <f t="shared" si="6"/>
        <v>0</v>
      </c>
      <c r="U14" s="19">
        <f t="shared" si="7"/>
        <v>312473</v>
      </c>
      <c r="V14" s="19">
        <f t="shared" si="8"/>
        <v>325530</v>
      </c>
      <c r="W14" s="18">
        <f t="shared" si="1"/>
        <v>638003</v>
      </c>
    </row>
    <row r="15" spans="1:23" x14ac:dyDescent="0.35">
      <c r="A15" s="24">
        <v>11</v>
      </c>
      <c r="B15" s="5" t="s">
        <v>23</v>
      </c>
      <c r="C15" s="27">
        <v>54648</v>
      </c>
      <c r="D15" s="27">
        <v>51347</v>
      </c>
      <c r="E15" s="10">
        <f t="shared" si="9"/>
        <v>105995</v>
      </c>
      <c r="F15" s="27">
        <v>117941</v>
      </c>
      <c r="G15" s="27">
        <v>112196</v>
      </c>
      <c r="H15" s="14">
        <f t="shared" si="2"/>
        <v>230137</v>
      </c>
      <c r="I15" s="27">
        <v>504796</v>
      </c>
      <c r="J15" s="27">
        <v>523385</v>
      </c>
      <c r="K15" s="16">
        <f t="shared" si="3"/>
        <v>1028181</v>
      </c>
      <c r="L15" s="27">
        <v>70536</v>
      </c>
      <c r="M15" s="27">
        <v>88729</v>
      </c>
      <c r="N15" s="8">
        <f t="shared" si="4"/>
        <v>159265</v>
      </c>
      <c r="O15" s="27">
        <v>48365</v>
      </c>
      <c r="P15" s="27">
        <v>68728</v>
      </c>
      <c r="Q15" s="12">
        <f t="shared" si="5"/>
        <v>117093</v>
      </c>
      <c r="R15" s="27">
        <v>0</v>
      </c>
      <c r="S15" s="27">
        <v>0</v>
      </c>
      <c r="T15" s="25">
        <f t="shared" si="6"/>
        <v>0</v>
      </c>
      <c r="U15" s="19">
        <f t="shared" si="7"/>
        <v>796286</v>
      </c>
      <c r="V15" s="19">
        <f t="shared" si="8"/>
        <v>844385</v>
      </c>
      <c r="W15" s="18">
        <f t="shared" si="1"/>
        <v>1640671</v>
      </c>
    </row>
    <row r="16" spans="1:23" x14ac:dyDescent="0.35">
      <c r="A16" s="24">
        <v>12</v>
      </c>
      <c r="B16" s="5" t="s">
        <v>24</v>
      </c>
      <c r="C16" s="27">
        <v>27001</v>
      </c>
      <c r="D16" s="27">
        <v>25655</v>
      </c>
      <c r="E16" s="10">
        <f t="shared" si="9"/>
        <v>52656</v>
      </c>
      <c r="F16" s="27">
        <v>56807</v>
      </c>
      <c r="G16" s="27">
        <v>54178</v>
      </c>
      <c r="H16" s="14">
        <f t="shared" si="2"/>
        <v>110985</v>
      </c>
      <c r="I16" s="27">
        <v>245930</v>
      </c>
      <c r="J16" s="27">
        <v>250749</v>
      </c>
      <c r="K16" s="16">
        <f t="shared" si="3"/>
        <v>496679</v>
      </c>
      <c r="L16" s="27">
        <v>33174</v>
      </c>
      <c r="M16" s="27">
        <v>40241</v>
      </c>
      <c r="N16" s="8">
        <f t="shared" si="4"/>
        <v>73415</v>
      </c>
      <c r="O16" s="27">
        <v>21874</v>
      </c>
      <c r="P16" s="27">
        <v>30694</v>
      </c>
      <c r="Q16" s="12">
        <f t="shared" si="5"/>
        <v>52568</v>
      </c>
      <c r="R16" s="27">
        <v>0</v>
      </c>
      <c r="S16" s="27">
        <v>0</v>
      </c>
      <c r="T16" s="25">
        <f t="shared" si="6"/>
        <v>0</v>
      </c>
      <c r="U16" s="19">
        <f t="shared" si="7"/>
        <v>384786</v>
      </c>
      <c r="V16" s="19">
        <f t="shared" si="8"/>
        <v>401517</v>
      </c>
      <c r="W16" s="18">
        <f t="shared" si="1"/>
        <v>786303</v>
      </c>
    </row>
    <row r="17" spans="1:23" x14ac:dyDescent="0.35">
      <c r="A17" s="24">
        <v>13</v>
      </c>
      <c r="B17" s="5" t="s">
        <v>25</v>
      </c>
      <c r="C17" s="27">
        <v>17298</v>
      </c>
      <c r="D17" s="27">
        <v>16188</v>
      </c>
      <c r="E17" s="10">
        <f t="shared" si="9"/>
        <v>33486</v>
      </c>
      <c r="F17" s="27">
        <v>33774</v>
      </c>
      <c r="G17" s="27">
        <v>32345</v>
      </c>
      <c r="H17" s="14">
        <f t="shared" si="2"/>
        <v>66119</v>
      </c>
      <c r="I17" s="27">
        <v>156640</v>
      </c>
      <c r="J17" s="27">
        <v>159996</v>
      </c>
      <c r="K17" s="16">
        <f t="shared" si="3"/>
        <v>316636</v>
      </c>
      <c r="L17" s="27">
        <v>30881</v>
      </c>
      <c r="M17" s="27">
        <v>35961</v>
      </c>
      <c r="N17" s="8">
        <f t="shared" si="4"/>
        <v>66842</v>
      </c>
      <c r="O17" s="27">
        <v>22616</v>
      </c>
      <c r="P17" s="27">
        <v>30138</v>
      </c>
      <c r="Q17" s="12">
        <f t="shared" si="5"/>
        <v>52754</v>
      </c>
      <c r="R17" s="27">
        <v>0</v>
      </c>
      <c r="S17" s="27">
        <v>0</v>
      </c>
      <c r="T17" s="25">
        <f t="shared" si="6"/>
        <v>0</v>
      </c>
      <c r="U17" s="19">
        <f t="shared" si="7"/>
        <v>261209</v>
      </c>
      <c r="V17" s="19">
        <f t="shared" si="8"/>
        <v>274628</v>
      </c>
      <c r="W17" s="18">
        <f t="shared" si="1"/>
        <v>535837</v>
      </c>
    </row>
    <row r="18" spans="1:23" x14ac:dyDescent="0.35">
      <c r="A18" s="24">
        <v>14</v>
      </c>
      <c r="B18" s="5" t="s">
        <v>26</v>
      </c>
      <c r="C18" s="27">
        <v>6810</v>
      </c>
      <c r="D18" s="27">
        <v>6443</v>
      </c>
      <c r="E18" s="10">
        <f t="shared" si="9"/>
        <v>13253</v>
      </c>
      <c r="F18" s="27">
        <v>15015</v>
      </c>
      <c r="G18" s="27">
        <v>14162</v>
      </c>
      <c r="H18" s="14">
        <f t="shared" si="2"/>
        <v>29177</v>
      </c>
      <c r="I18" s="27">
        <v>67141</v>
      </c>
      <c r="J18" s="27">
        <v>66827</v>
      </c>
      <c r="K18" s="16">
        <f t="shared" si="3"/>
        <v>133968</v>
      </c>
      <c r="L18" s="27">
        <v>12749</v>
      </c>
      <c r="M18" s="27">
        <v>14542</v>
      </c>
      <c r="N18" s="8">
        <f t="shared" si="4"/>
        <v>27291</v>
      </c>
      <c r="O18" s="27">
        <v>9815</v>
      </c>
      <c r="P18" s="27">
        <v>12421</v>
      </c>
      <c r="Q18" s="12">
        <f t="shared" si="5"/>
        <v>22236</v>
      </c>
      <c r="R18" s="27">
        <v>0</v>
      </c>
      <c r="S18" s="27">
        <v>0</v>
      </c>
      <c r="T18" s="25">
        <f t="shared" si="6"/>
        <v>0</v>
      </c>
      <c r="U18" s="19">
        <f t="shared" si="7"/>
        <v>111530</v>
      </c>
      <c r="V18" s="19">
        <f t="shared" si="8"/>
        <v>114395</v>
      </c>
      <c r="W18" s="18">
        <f t="shared" si="1"/>
        <v>225925</v>
      </c>
    </row>
    <row r="19" spans="1:23" x14ac:dyDescent="0.35">
      <c r="A19" s="24">
        <v>15</v>
      </c>
      <c r="B19" s="5" t="s">
        <v>27</v>
      </c>
      <c r="C19" s="27">
        <v>22883</v>
      </c>
      <c r="D19" s="27">
        <v>21389</v>
      </c>
      <c r="E19" s="10">
        <f t="shared" si="9"/>
        <v>44272</v>
      </c>
      <c r="F19" s="27">
        <v>48354</v>
      </c>
      <c r="G19" s="27">
        <v>45959</v>
      </c>
      <c r="H19" s="14">
        <f t="shared" si="2"/>
        <v>94313</v>
      </c>
      <c r="I19" s="27">
        <v>220719</v>
      </c>
      <c r="J19" s="27">
        <v>221830</v>
      </c>
      <c r="K19" s="16">
        <f t="shared" si="3"/>
        <v>442549</v>
      </c>
      <c r="L19" s="27">
        <v>38220</v>
      </c>
      <c r="M19" s="27">
        <v>45294</v>
      </c>
      <c r="N19" s="8">
        <f t="shared" si="4"/>
        <v>83514</v>
      </c>
      <c r="O19" s="27">
        <v>28359</v>
      </c>
      <c r="P19" s="27">
        <v>40282</v>
      </c>
      <c r="Q19" s="12">
        <f t="shared" si="5"/>
        <v>68641</v>
      </c>
      <c r="R19" s="27">
        <v>0</v>
      </c>
      <c r="S19" s="27">
        <v>0</v>
      </c>
      <c r="T19" s="25">
        <f t="shared" si="6"/>
        <v>0</v>
      </c>
      <c r="U19" s="19">
        <f t="shared" si="7"/>
        <v>358535</v>
      </c>
      <c r="V19" s="19">
        <f t="shared" si="8"/>
        <v>374754</v>
      </c>
      <c r="W19" s="18">
        <f t="shared" si="1"/>
        <v>733289</v>
      </c>
    </row>
    <row r="20" spans="1:23" x14ac:dyDescent="0.35">
      <c r="A20" s="24">
        <v>16</v>
      </c>
      <c r="B20" s="5" t="s">
        <v>28</v>
      </c>
      <c r="C20" s="27">
        <v>16179</v>
      </c>
      <c r="D20" s="27">
        <v>15288</v>
      </c>
      <c r="E20" s="10">
        <f t="shared" si="9"/>
        <v>31467</v>
      </c>
      <c r="F20" s="27">
        <v>33023</v>
      </c>
      <c r="G20" s="27">
        <v>31142</v>
      </c>
      <c r="H20" s="14">
        <f t="shared" si="2"/>
        <v>64165</v>
      </c>
      <c r="I20" s="27">
        <v>154222</v>
      </c>
      <c r="J20" s="27">
        <v>150931</v>
      </c>
      <c r="K20" s="16">
        <f t="shared" si="3"/>
        <v>305153</v>
      </c>
      <c r="L20" s="27">
        <v>25359</v>
      </c>
      <c r="M20" s="27">
        <v>30541</v>
      </c>
      <c r="N20" s="8">
        <f t="shared" si="4"/>
        <v>55900</v>
      </c>
      <c r="O20" s="27">
        <v>18376</v>
      </c>
      <c r="P20" s="27">
        <v>26192</v>
      </c>
      <c r="Q20" s="12">
        <f t="shared" si="5"/>
        <v>44568</v>
      </c>
      <c r="R20" s="27">
        <v>0</v>
      </c>
      <c r="S20" s="27">
        <v>0</v>
      </c>
      <c r="T20" s="25">
        <f t="shared" si="6"/>
        <v>0</v>
      </c>
      <c r="U20" s="19">
        <f t="shared" si="7"/>
        <v>247159</v>
      </c>
      <c r="V20" s="19">
        <f t="shared" si="8"/>
        <v>254094</v>
      </c>
      <c r="W20" s="18">
        <f t="shared" si="1"/>
        <v>501253</v>
      </c>
    </row>
    <row r="21" spans="1:23" x14ac:dyDescent="0.35">
      <c r="A21" s="24">
        <v>17</v>
      </c>
      <c r="B21" s="5" t="s">
        <v>29</v>
      </c>
      <c r="C21" s="27">
        <v>7441</v>
      </c>
      <c r="D21" s="27">
        <v>6716</v>
      </c>
      <c r="E21" s="10">
        <f t="shared" si="9"/>
        <v>14157</v>
      </c>
      <c r="F21" s="27">
        <v>17050</v>
      </c>
      <c r="G21" s="27">
        <v>14803</v>
      </c>
      <c r="H21" s="14">
        <f t="shared" si="2"/>
        <v>31853</v>
      </c>
      <c r="I21" s="27">
        <v>76834</v>
      </c>
      <c r="J21" s="27">
        <v>74734</v>
      </c>
      <c r="K21" s="16">
        <f t="shared" si="3"/>
        <v>151568</v>
      </c>
      <c r="L21" s="27">
        <v>15413</v>
      </c>
      <c r="M21" s="27">
        <v>18279</v>
      </c>
      <c r="N21" s="8">
        <f t="shared" si="4"/>
        <v>33692</v>
      </c>
      <c r="O21" s="27">
        <v>11613</v>
      </c>
      <c r="P21" s="27">
        <v>16875</v>
      </c>
      <c r="Q21" s="12">
        <f t="shared" si="5"/>
        <v>28488</v>
      </c>
      <c r="R21" s="27">
        <v>0</v>
      </c>
      <c r="S21" s="27">
        <v>1</v>
      </c>
      <c r="T21" s="25">
        <f t="shared" si="6"/>
        <v>1</v>
      </c>
      <c r="U21" s="19">
        <f t="shared" si="7"/>
        <v>128351</v>
      </c>
      <c r="V21" s="19">
        <f t="shared" si="8"/>
        <v>131408</v>
      </c>
      <c r="W21" s="18">
        <f t="shared" si="1"/>
        <v>259759</v>
      </c>
    </row>
    <row r="22" spans="1:23" x14ac:dyDescent="0.35">
      <c r="A22" s="24">
        <v>18</v>
      </c>
      <c r="B22" s="5" t="s">
        <v>30</v>
      </c>
      <c r="C22" s="27">
        <v>18879</v>
      </c>
      <c r="D22" s="27">
        <v>17949</v>
      </c>
      <c r="E22" s="10">
        <f t="shared" si="9"/>
        <v>36828</v>
      </c>
      <c r="F22" s="27">
        <v>39271</v>
      </c>
      <c r="G22" s="27">
        <v>37412</v>
      </c>
      <c r="H22" s="14">
        <f t="shared" si="2"/>
        <v>76683</v>
      </c>
      <c r="I22" s="27">
        <v>173685</v>
      </c>
      <c r="J22" s="27">
        <v>168970</v>
      </c>
      <c r="K22" s="16">
        <f t="shared" si="3"/>
        <v>342655</v>
      </c>
      <c r="L22" s="27">
        <v>29095</v>
      </c>
      <c r="M22" s="27">
        <v>32489</v>
      </c>
      <c r="N22" s="8">
        <f t="shared" si="4"/>
        <v>61584</v>
      </c>
      <c r="O22" s="27">
        <v>19192</v>
      </c>
      <c r="P22" s="27">
        <v>24631</v>
      </c>
      <c r="Q22" s="12">
        <f t="shared" si="5"/>
        <v>43823</v>
      </c>
      <c r="R22" s="27">
        <v>0</v>
      </c>
      <c r="S22" s="27">
        <v>0</v>
      </c>
      <c r="T22" s="25">
        <f t="shared" si="6"/>
        <v>0</v>
      </c>
      <c r="U22" s="19">
        <f t="shared" si="7"/>
        <v>280122</v>
      </c>
      <c r="V22" s="19">
        <f t="shared" si="8"/>
        <v>281451</v>
      </c>
      <c r="W22" s="18">
        <f t="shared" si="1"/>
        <v>561573</v>
      </c>
    </row>
    <row r="23" spans="1:23" x14ac:dyDescent="0.35">
      <c r="A23" s="24">
        <v>19</v>
      </c>
      <c r="B23" s="5" t="s">
        <v>31</v>
      </c>
      <c r="C23" s="27">
        <v>71906</v>
      </c>
      <c r="D23" s="27">
        <v>68151</v>
      </c>
      <c r="E23" s="10">
        <f t="shared" si="9"/>
        <v>140057</v>
      </c>
      <c r="F23" s="27">
        <v>164992</v>
      </c>
      <c r="G23" s="27">
        <v>156204</v>
      </c>
      <c r="H23" s="14">
        <f t="shared" si="2"/>
        <v>321196</v>
      </c>
      <c r="I23" s="27">
        <v>790164</v>
      </c>
      <c r="J23" s="27">
        <v>798872</v>
      </c>
      <c r="K23" s="16">
        <f t="shared" si="3"/>
        <v>1589036</v>
      </c>
      <c r="L23" s="27">
        <v>144135</v>
      </c>
      <c r="M23" s="27">
        <v>169262</v>
      </c>
      <c r="N23" s="8">
        <f t="shared" si="4"/>
        <v>313397</v>
      </c>
      <c r="O23" s="27">
        <v>108417</v>
      </c>
      <c r="P23" s="27">
        <v>143430</v>
      </c>
      <c r="Q23" s="12">
        <f t="shared" si="5"/>
        <v>251847</v>
      </c>
      <c r="R23" s="27">
        <v>0</v>
      </c>
      <c r="S23" s="27">
        <v>1</v>
      </c>
      <c r="T23" s="25">
        <f t="shared" si="6"/>
        <v>1</v>
      </c>
      <c r="U23" s="19">
        <f t="shared" si="7"/>
        <v>1279614</v>
      </c>
      <c r="V23" s="19">
        <f t="shared" si="8"/>
        <v>1335920</v>
      </c>
      <c r="W23" s="18">
        <f t="shared" si="1"/>
        <v>2615534</v>
      </c>
    </row>
    <row r="24" spans="1:23" x14ac:dyDescent="0.35">
      <c r="A24" s="24">
        <v>20</v>
      </c>
      <c r="B24" s="5" t="s">
        <v>32</v>
      </c>
      <c r="C24" s="27">
        <v>45789</v>
      </c>
      <c r="D24" s="27">
        <v>43479</v>
      </c>
      <c r="E24" s="10">
        <f t="shared" si="9"/>
        <v>89268</v>
      </c>
      <c r="F24" s="27">
        <v>106287</v>
      </c>
      <c r="G24" s="27">
        <v>100124</v>
      </c>
      <c r="H24" s="14">
        <f t="shared" si="2"/>
        <v>206411</v>
      </c>
      <c r="I24" s="27">
        <v>480264</v>
      </c>
      <c r="J24" s="27">
        <v>477570</v>
      </c>
      <c r="K24" s="16">
        <f t="shared" si="3"/>
        <v>957834</v>
      </c>
      <c r="L24" s="27">
        <v>79621</v>
      </c>
      <c r="M24" s="27">
        <v>89156</v>
      </c>
      <c r="N24" s="8">
        <f t="shared" si="4"/>
        <v>168777</v>
      </c>
      <c r="O24" s="27">
        <v>61289</v>
      </c>
      <c r="P24" s="27">
        <v>79292</v>
      </c>
      <c r="Q24" s="12">
        <f t="shared" si="5"/>
        <v>140581</v>
      </c>
      <c r="R24" s="27">
        <v>0</v>
      </c>
      <c r="S24" s="27">
        <v>0</v>
      </c>
      <c r="T24" s="25">
        <f t="shared" si="6"/>
        <v>0</v>
      </c>
      <c r="U24" s="19">
        <f t="shared" si="7"/>
        <v>773250</v>
      </c>
      <c r="V24" s="19">
        <f t="shared" si="8"/>
        <v>789621</v>
      </c>
      <c r="W24" s="18">
        <f t="shared" si="1"/>
        <v>1562871</v>
      </c>
    </row>
    <row r="25" spans="1:23" x14ac:dyDescent="0.35">
      <c r="A25" s="24">
        <v>21</v>
      </c>
      <c r="B25" s="5" t="s">
        <v>33</v>
      </c>
      <c r="C25" s="27">
        <v>40118</v>
      </c>
      <c r="D25" s="27">
        <v>38133</v>
      </c>
      <c r="E25" s="10">
        <f t="shared" si="9"/>
        <v>78251</v>
      </c>
      <c r="F25" s="27">
        <v>90909</v>
      </c>
      <c r="G25" s="27">
        <v>86690</v>
      </c>
      <c r="H25" s="14">
        <f t="shared" si="2"/>
        <v>177599</v>
      </c>
      <c r="I25" s="27">
        <v>419164</v>
      </c>
      <c r="J25" s="27">
        <v>408167</v>
      </c>
      <c r="K25" s="16">
        <f t="shared" si="3"/>
        <v>827331</v>
      </c>
      <c r="L25" s="27">
        <v>69742</v>
      </c>
      <c r="M25" s="27">
        <v>79675</v>
      </c>
      <c r="N25" s="8">
        <f t="shared" si="4"/>
        <v>149417</v>
      </c>
      <c r="O25" s="27">
        <v>53421</v>
      </c>
      <c r="P25" s="27">
        <v>71081</v>
      </c>
      <c r="Q25" s="12">
        <f t="shared" si="5"/>
        <v>124502</v>
      </c>
      <c r="R25" s="27">
        <v>0</v>
      </c>
      <c r="S25" s="27">
        <v>0</v>
      </c>
      <c r="T25" s="25">
        <f t="shared" si="6"/>
        <v>0</v>
      </c>
      <c r="U25" s="19">
        <f t="shared" si="7"/>
        <v>673354</v>
      </c>
      <c r="V25" s="19">
        <f t="shared" si="8"/>
        <v>683746</v>
      </c>
      <c r="W25" s="18">
        <f t="shared" si="1"/>
        <v>1357100</v>
      </c>
    </row>
    <row r="26" spans="1:23" x14ac:dyDescent="0.35">
      <c r="A26" s="24">
        <v>22</v>
      </c>
      <c r="B26" s="5" t="s">
        <v>34</v>
      </c>
      <c r="C26" s="27">
        <v>41839</v>
      </c>
      <c r="D26" s="27">
        <v>39516</v>
      </c>
      <c r="E26" s="10">
        <f t="shared" si="9"/>
        <v>81355</v>
      </c>
      <c r="F26" s="27">
        <v>94117</v>
      </c>
      <c r="G26" s="27">
        <v>89332</v>
      </c>
      <c r="H26" s="14">
        <f t="shared" si="2"/>
        <v>183449</v>
      </c>
      <c r="I26" s="27">
        <v>447932</v>
      </c>
      <c r="J26" s="27">
        <v>438455</v>
      </c>
      <c r="K26" s="16">
        <f t="shared" si="3"/>
        <v>886387</v>
      </c>
      <c r="L26" s="27">
        <v>76520</v>
      </c>
      <c r="M26" s="27">
        <v>84129</v>
      </c>
      <c r="N26" s="8">
        <f t="shared" si="4"/>
        <v>160649</v>
      </c>
      <c r="O26" s="27">
        <v>55263</v>
      </c>
      <c r="P26" s="27">
        <v>72173</v>
      </c>
      <c r="Q26" s="12">
        <f t="shared" si="5"/>
        <v>127436</v>
      </c>
      <c r="R26" s="27">
        <v>1</v>
      </c>
      <c r="S26" s="27">
        <v>1</v>
      </c>
      <c r="T26" s="25">
        <f t="shared" si="6"/>
        <v>2</v>
      </c>
      <c r="U26" s="19">
        <f t="shared" si="7"/>
        <v>715672</v>
      </c>
      <c r="V26" s="19">
        <f t="shared" si="8"/>
        <v>723606</v>
      </c>
      <c r="W26" s="18">
        <f t="shared" si="1"/>
        <v>1439278</v>
      </c>
    </row>
    <row r="27" spans="1:23" x14ac:dyDescent="0.35">
      <c r="A27" s="24">
        <v>23</v>
      </c>
      <c r="B27" s="5" t="s">
        <v>35</v>
      </c>
      <c r="C27" s="27">
        <v>57949</v>
      </c>
      <c r="D27" s="27">
        <v>54419</v>
      </c>
      <c r="E27" s="10">
        <f t="shared" si="9"/>
        <v>112368</v>
      </c>
      <c r="F27" s="27">
        <v>125221</v>
      </c>
      <c r="G27" s="27">
        <v>118790</v>
      </c>
      <c r="H27" s="14">
        <f t="shared" si="2"/>
        <v>244011</v>
      </c>
      <c r="I27" s="27">
        <v>585020</v>
      </c>
      <c r="J27" s="27">
        <v>576636</v>
      </c>
      <c r="K27" s="16">
        <f t="shared" si="3"/>
        <v>1161656</v>
      </c>
      <c r="L27" s="27">
        <v>94043</v>
      </c>
      <c r="M27" s="27">
        <v>103238</v>
      </c>
      <c r="N27" s="8">
        <f t="shared" si="4"/>
        <v>197281</v>
      </c>
      <c r="O27" s="27">
        <v>66326</v>
      </c>
      <c r="P27" s="27">
        <v>84576</v>
      </c>
      <c r="Q27" s="12">
        <f t="shared" si="5"/>
        <v>150902</v>
      </c>
      <c r="R27" s="27">
        <v>0</v>
      </c>
      <c r="S27" s="27">
        <v>0</v>
      </c>
      <c r="T27" s="25">
        <f t="shared" si="6"/>
        <v>0</v>
      </c>
      <c r="U27" s="19">
        <f t="shared" si="7"/>
        <v>928559</v>
      </c>
      <c r="V27" s="19">
        <f t="shared" si="8"/>
        <v>937659</v>
      </c>
      <c r="W27" s="18">
        <f t="shared" si="1"/>
        <v>1866218</v>
      </c>
    </row>
    <row r="28" spans="1:23" x14ac:dyDescent="0.35">
      <c r="A28" s="24">
        <v>24</v>
      </c>
      <c r="B28" s="5" t="s">
        <v>36</v>
      </c>
      <c r="C28" s="27">
        <v>13856</v>
      </c>
      <c r="D28" s="27">
        <v>13111</v>
      </c>
      <c r="E28" s="10">
        <f t="shared" si="9"/>
        <v>26967</v>
      </c>
      <c r="F28" s="27">
        <v>31861</v>
      </c>
      <c r="G28" s="27">
        <v>30044</v>
      </c>
      <c r="H28" s="14">
        <f t="shared" si="2"/>
        <v>61905</v>
      </c>
      <c r="I28" s="27">
        <v>163693</v>
      </c>
      <c r="J28" s="27">
        <v>159794</v>
      </c>
      <c r="K28" s="16">
        <f t="shared" si="3"/>
        <v>323487</v>
      </c>
      <c r="L28" s="27">
        <v>30218</v>
      </c>
      <c r="M28" s="27">
        <v>33535</v>
      </c>
      <c r="N28" s="8">
        <f t="shared" si="4"/>
        <v>63753</v>
      </c>
      <c r="O28" s="27">
        <v>20782</v>
      </c>
      <c r="P28" s="27">
        <v>26983</v>
      </c>
      <c r="Q28" s="12">
        <f t="shared" si="5"/>
        <v>47765</v>
      </c>
      <c r="R28" s="27">
        <v>0</v>
      </c>
      <c r="S28" s="27">
        <v>0</v>
      </c>
      <c r="T28" s="25">
        <f t="shared" si="6"/>
        <v>0</v>
      </c>
      <c r="U28" s="19">
        <f t="shared" si="7"/>
        <v>260410</v>
      </c>
      <c r="V28" s="19">
        <f t="shared" si="8"/>
        <v>263467</v>
      </c>
      <c r="W28" s="18">
        <f t="shared" si="1"/>
        <v>523877</v>
      </c>
    </row>
    <row r="29" spans="1:23" x14ac:dyDescent="0.35">
      <c r="A29" s="24">
        <v>25</v>
      </c>
      <c r="B29" s="5" t="s">
        <v>37</v>
      </c>
      <c r="C29" s="27">
        <v>30404</v>
      </c>
      <c r="D29" s="27">
        <v>28701</v>
      </c>
      <c r="E29" s="10">
        <f t="shared" si="9"/>
        <v>59105</v>
      </c>
      <c r="F29" s="27">
        <v>69201</v>
      </c>
      <c r="G29" s="27">
        <v>65511</v>
      </c>
      <c r="H29" s="14">
        <f t="shared" si="2"/>
        <v>134712</v>
      </c>
      <c r="I29" s="27">
        <v>330662</v>
      </c>
      <c r="J29" s="27">
        <v>331075</v>
      </c>
      <c r="K29" s="16">
        <f t="shared" si="3"/>
        <v>661737</v>
      </c>
      <c r="L29" s="27">
        <v>65459</v>
      </c>
      <c r="M29" s="27">
        <v>73710</v>
      </c>
      <c r="N29" s="8">
        <f t="shared" si="4"/>
        <v>139169</v>
      </c>
      <c r="O29" s="27">
        <v>47320</v>
      </c>
      <c r="P29" s="27">
        <v>61085</v>
      </c>
      <c r="Q29" s="12">
        <f t="shared" si="5"/>
        <v>108405</v>
      </c>
      <c r="R29" s="27">
        <v>0</v>
      </c>
      <c r="S29" s="27">
        <v>0</v>
      </c>
      <c r="T29" s="25">
        <f t="shared" si="6"/>
        <v>0</v>
      </c>
      <c r="U29" s="19">
        <f t="shared" si="7"/>
        <v>543046</v>
      </c>
      <c r="V29" s="19">
        <f t="shared" si="8"/>
        <v>560082</v>
      </c>
      <c r="W29" s="18">
        <f t="shared" si="1"/>
        <v>1103128</v>
      </c>
    </row>
    <row r="30" spans="1:23" x14ac:dyDescent="0.35">
      <c r="A30" s="24">
        <v>26</v>
      </c>
      <c r="B30" s="5" t="s">
        <v>38</v>
      </c>
      <c r="C30" s="27">
        <v>10864</v>
      </c>
      <c r="D30" s="27">
        <v>10083</v>
      </c>
      <c r="E30" s="10">
        <f t="shared" si="9"/>
        <v>20947</v>
      </c>
      <c r="F30" s="27">
        <v>23443</v>
      </c>
      <c r="G30" s="27">
        <v>22359</v>
      </c>
      <c r="H30" s="14">
        <f t="shared" si="2"/>
        <v>45802</v>
      </c>
      <c r="I30" s="27">
        <v>115410</v>
      </c>
      <c r="J30" s="27">
        <v>113874</v>
      </c>
      <c r="K30" s="16">
        <f t="shared" si="3"/>
        <v>229284</v>
      </c>
      <c r="L30" s="27">
        <v>20637</v>
      </c>
      <c r="M30" s="27">
        <v>22653</v>
      </c>
      <c r="N30" s="8">
        <f t="shared" si="4"/>
        <v>43290</v>
      </c>
      <c r="O30" s="27">
        <v>13919</v>
      </c>
      <c r="P30" s="27">
        <v>18057</v>
      </c>
      <c r="Q30" s="12">
        <f t="shared" si="5"/>
        <v>31976</v>
      </c>
      <c r="R30" s="27">
        <v>0</v>
      </c>
      <c r="S30" s="27">
        <v>0</v>
      </c>
      <c r="T30" s="25">
        <f t="shared" si="6"/>
        <v>0</v>
      </c>
      <c r="U30" s="19">
        <f t="shared" si="7"/>
        <v>184273</v>
      </c>
      <c r="V30" s="19">
        <f t="shared" si="8"/>
        <v>187026</v>
      </c>
      <c r="W30" s="18">
        <f t="shared" si="1"/>
        <v>371299</v>
      </c>
    </row>
    <row r="31" spans="1:23" x14ac:dyDescent="0.35">
      <c r="A31" s="24">
        <v>27</v>
      </c>
      <c r="B31" s="5" t="s">
        <v>39</v>
      </c>
      <c r="C31" s="27">
        <v>12302</v>
      </c>
      <c r="D31" s="27">
        <v>11724</v>
      </c>
      <c r="E31" s="10">
        <f t="shared" si="9"/>
        <v>24026</v>
      </c>
      <c r="F31" s="27">
        <v>30506</v>
      </c>
      <c r="G31" s="27">
        <v>28607</v>
      </c>
      <c r="H31" s="14">
        <f t="shared" si="2"/>
        <v>59113</v>
      </c>
      <c r="I31" s="27">
        <v>132019</v>
      </c>
      <c r="J31" s="27">
        <v>129694</v>
      </c>
      <c r="K31" s="16">
        <f t="shared" si="3"/>
        <v>261713</v>
      </c>
      <c r="L31" s="27">
        <v>20904</v>
      </c>
      <c r="M31" s="27">
        <v>22434</v>
      </c>
      <c r="N31" s="8">
        <f t="shared" si="4"/>
        <v>43338</v>
      </c>
      <c r="O31" s="27">
        <v>13534</v>
      </c>
      <c r="P31" s="27">
        <v>16660</v>
      </c>
      <c r="Q31" s="12">
        <f t="shared" si="5"/>
        <v>30194</v>
      </c>
      <c r="R31" s="27">
        <v>0</v>
      </c>
      <c r="S31" s="27">
        <v>0</v>
      </c>
      <c r="T31" s="25">
        <f t="shared" si="6"/>
        <v>0</v>
      </c>
      <c r="U31" s="19">
        <f t="shared" si="7"/>
        <v>209265</v>
      </c>
      <c r="V31" s="19">
        <f t="shared" si="8"/>
        <v>209119</v>
      </c>
      <c r="W31" s="18">
        <f t="shared" si="1"/>
        <v>418384</v>
      </c>
    </row>
    <row r="32" spans="1:23" x14ac:dyDescent="0.35">
      <c r="A32" s="24">
        <v>28</v>
      </c>
      <c r="B32" s="5" t="s">
        <v>40</v>
      </c>
      <c r="C32" s="27">
        <v>14049</v>
      </c>
      <c r="D32" s="27">
        <v>13605</v>
      </c>
      <c r="E32" s="10">
        <f t="shared" si="9"/>
        <v>27654</v>
      </c>
      <c r="F32" s="27">
        <v>32985</v>
      </c>
      <c r="G32" s="27">
        <v>31164</v>
      </c>
      <c r="H32" s="14">
        <f t="shared" si="2"/>
        <v>64149</v>
      </c>
      <c r="I32" s="27">
        <v>157361</v>
      </c>
      <c r="J32" s="27">
        <v>155727</v>
      </c>
      <c r="K32" s="16">
        <f t="shared" si="3"/>
        <v>313088</v>
      </c>
      <c r="L32" s="27">
        <v>27718</v>
      </c>
      <c r="M32" s="27">
        <v>29898</v>
      </c>
      <c r="N32" s="8">
        <f t="shared" si="4"/>
        <v>57616</v>
      </c>
      <c r="O32" s="27">
        <v>17832</v>
      </c>
      <c r="P32" s="27">
        <v>22639</v>
      </c>
      <c r="Q32" s="12">
        <f t="shared" si="5"/>
        <v>40471</v>
      </c>
      <c r="R32" s="27">
        <v>0</v>
      </c>
      <c r="S32" s="27">
        <v>0</v>
      </c>
      <c r="T32" s="25">
        <f t="shared" si="6"/>
        <v>0</v>
      </c>
      <c r="U32" s="19">
        <f t="shared" si="7"/>
        <v>249945</v>
      </c>
      <c r="V32" s="19">
        <f t="shared" si="8"/>
        <v>253033</v>
      </c>
      <c r="W32" s="18">
        <f t="shared" si="1"/>
        <v>502978</v>
      </c>
    </row>
    <row r="33" spans="1:23" x14ac:dyDescent="0.35">
      <c r="A33" s="24">
        <v>29</v>
      </c>
      <c r="B33" s="5" t="s">
        <v>41</v>
      </c>
      <c r="C33" s="27">
        <v>46812</v>
      </c>
      <c r="D33" s="27">
        <v>43765</v>
      </c>
      <c r="E33" s="10">
        <f t="shared" si="9"/>
        <v>90577</v>
      </c>
      <c r="F33" s="27">
        <v>108637</v>
      </c>
      <c r="G33" s="27">
        <v>101740</v>
      </c>
      <c r="H33" s="14">
        <f t="shared" si="2"/>
        <v>210377</v>
      </c>
      <c r="I33" s="27">
        <v>534150</v>
      </c>
      <c r="J33" s="27">
        <v>544082</v>
      </c>
      <c r="K33" s="16">
        <f t="shared" si="3"/>
        <v>1078232</v>
      </c>
      <c r="L33" s="27">
        <v>100409</v>
      </c>
      <c r="M33" s="27">
        <v>117228</v>
      </c>
      <c r="N33" s="8">
        <f t="shared" si="4"/>
        <v>217637</v>
      </c>
      <c r="O33" s="27">
        <v>75394</v>
      </c>
      <c r="P33" s="27">
        <v>96098</v>
      </c>
      <c r="Q33" s="12">
        <f t="shared" si="5"/>
        <v>171492</v>
      </c>
      <c r="R33" s="27">
        <v>0</v>
      </c>
      <c r="S33" s="27">
        <v>1</v>
      </c>
      <c r="T33" s="25">
        <f t="shared" si="6"/>
        <v>1</v>
      </c>
      <c r="U33" s="19">
        <f t="shared" si="7"/>
        <v>865402</v>
      </c>
      <c r="V33" s="19">
        <f t="shared" si="8"/>
        <v>902914</v>
      </c>
      <c r="W33" s="18">
        <f t="shared" si="1"/>
        <v>1768316</v>
      </c>
    </row>
    <row r="34" spans="1:23" x14ac:dyDescent="0.35">
      <c r="A34" s="24">
        <v>30</v>
      </c>
      <c r="B34" s="5" t="s">
        <v>42</v>
      </c>
      <c r="C34" s="27">
        <v>42809</v>
      </c>
      <c r="D34" s="27">
        <v>40615</v>
      </c>
      <c r="E34" s="10">
        <f t="shared" si="9"/>
        <v>83424</v>
      </c>
      <c r="F34" s="27">
        <v>100203</v>
      </c>
      <c r="G34" s="27">
        <v>95886</v>
      </c>
      <c r="H34" s="14">
        <f t="shared" si="2"/>
        <v>196089</v>
      </c>
      <c r="I34" s="27">
        <v>483536</v>
      </c>
      <c r="J34" s="27">
        <v>485210</v>
      </c>
      <c r="K34" s="16">
        <f t="shared" si="3"/>
        <v>968746</v>
      </c>
      <c r="L34" s="27">
        <v>82919</v>
      </c>
      <c r="M34" s="27">
        <v>93381</v>
      </c>
      <c r="N34" s="8">
        <f t="shared" si="4"/>
        <v>176300</v>
      </c>
      <c r="O34" s="27">
        <v>54356</v>
      </c>
      <c r="P34" s="27">
        <v>70343</v>
      </c>
      <c r="Q34" s="12">
        <f t="shared" si="5"/>
        <v>124699</v>
      </c>
      <c r="R34" s="27">
        <v>0</v>
      </c>
      <c r="S34" s="27">
        <v>0</v>
      </c>
      <c r="T34" s="25">
        <f t="shared" si="6"/>
        <v>0</v>
      </c>
      <c r="U34" s="19">
        <f t="shared" si="7"/>
        <v>763823</v>
      </c>
      <c r="V34" s="19">
        <f t="shared" si="8"/>
        <v>785435</v>
      </c>
      <c r="W34" s="18">
        <f t="shared" si="1"/>
        <v>1549258</v>
      </c>
    </row>
    <row r="35" spans="1:23" x14ac:dyDescent="0.35">
      <c r="A35" s="24">
        <v>31</v>
      </c>
      <c r="B35" s="5" t="s">
        <v>43</v>
      </c>
      <c r="C35" s="27">
        <v>18371</v>
      </c>
      <c r="D35" s="27">
        <v>17574</v>
      </c>
      <c r="E35" s="10">
        <f t="shared" si="9"/>
        <v>35945</v>
      </c>
      <c r="F35" s="27">
        <v>40792</v>
      </c>
      <c r="G35" s="27">
        <v>38433</v>
      </c>
      <c r="H35" s="14">
        <f t="shared" si="2"/>
        <v>79225</v>
      </c>
      <c r="I35" s="27">
        <v>189205</v>
      </c>
      <c r="J35" s="27">
        <v>186138</v>
      </c>
      <c r="K35" s="16">
        <f t="shared" si="3"/>
        <v>375343</v>
      </c>
      <c r="L35" s="27">
        <v>39027</v>
      </c>
      <c r="M35" s="27">
        <v>41666</v>
      </c>
      <c r="N35" s="8">
        <f t="shared" si="4"/>
        <v>80693</v>
      </c>
      <c r="O35" s="27">
        <v>27596</v>
      </c>
      <c r="P35" s="27">
        <v>31973</v>
      </c>
      <c r="Q35" s="12">
        <f t="shared" si="5"/>
        <v>59569</v>
      </c>
      <c r="R35" s="27">
        <v>0</v>
      </c>
      <c r="S35" s="27">
        <v>0</v>
      </c>
      <c r="T35" s="25">
        <f t="shared" si="6"/>
        <v>0</v>
      </c>
      <c r="U35" s="19">
        <f t="shared" si="7"/>
        <v>314991</v>
      </c>
      <c r="V35" s="19">
        <f t="shared" si="8"/>
        <v>315784</v>
      </c>
      <c r="W35" s="18">
        <f t="shared" si="1"/>
        <v>630775</v>
      </c>
    </row>
    <row r="36" spans="1:23" x14ac:dyDescent="0.35">
      <c r="A36" s="24">
        <v>32</v>
      </c>
      <c r="B36" s="5" t="s">
        <v>44</v>
      </c>
      <c r="C36" s="27">
        <v>13852</v>
      </c>
      <c r="D36" s="27">
        <v>13233</v>
      </c>
      <c r="E36" s="10">
        <f t="shared" si="9"/>
        <v>27085</v>
      </c>
      <c r="F36" s="27">
        <v>33249</v>
      </c>
      <c r="G36" s="27">
        <v>31137</v>
      </c>
      <c r="H36" s="14">
        <f t="shared" si="2"/>
        <v>64386</v>
      </c>
      <c r="I36" s="27">
        <v>157457</v>
      </c>
      <c r="J36" s="27">
        <v>157555</v>
      </c>
      <c r="K36" s="16">
        <f t="shared" si="3"/>
        <v>315012</v>
      </c>
      <c r="L36" s="27">
        <v>28832</v>
      </c>
      <c r="M36" s="27">
        <v>31744</v>
      </c>
      <c r="N36" s="8">
        <f t="shared" si="4"/>
        <v>60576</v>
      </c>
      <c r="O36" s="27">
        <v>19219</v>
      </c>
      <c r="P36" s="27">
        <v>24637</v>
      </c>
      <c r="Q36" s="12">
        <f t="shared" si="5"/>
        <v>43856</v>
      </c>
      <c r="R36" s="27">
        <v>1</v>
      </c>
      <c r="S36" s="27">
        <v>0</v>
      </c>
      <c r="T36" s="25">
        <f t="shared" si="6"/>
        <v>1</v>
      </c>
      <c r="U36" s="19">
        <f t="shared" si="7"/>
        <v>252610</v>
      </c>
      <c r="V36" s="19">
        <f t="shared" si="8"/>
        <v>258306</v>
      </c>
      <c r="W36" s="18">
        <f t="shared" ref="W36:W67" si="10">SUM(U36:V36)</f>
        <v>510916</v>
      </c>
    </row>
    <row r="37" spans="1:23" x14ac:dyDescent="0.35">
      <c r="A37" s="24">
        <v>33</v>
      </c>
      <c r="B37" s="5" t="s">
        <v>45</v>
      </c>
      <c r="C37" s="27">
        <v>24229</v>
      </c>
      <c r="D37" s="27">
        <v>22707</v>
      </c>
      <c r="E37" s="10">
        <f t="shared" si="9"/>
        <v>46936</v>
      </c>
      <c r="F37" s="27">
        <v>54651</v>
      </c>
      <c r="G37" s="27">
        <v>51512</v>
      </c>
      <c r="H37" s="14">
        <f t="shared" si="2"/>
        <v>106163</v>
      </c>
      <c r="I37" s="27">
        <v>284185</v>
      </c>
      <c r="J37" s="27">
        <v>286958</v>
      </c>
      <c r="K37" s="16">
        <f t="shared" si="3"/>
        <v>571143</v>
      </c>
      <c r="L37" s="27">
        <v>53418</v>
      </c>
      <c r="M37" s="27">
        <v>60114</v>
      </c>
      <c r="N37" s="8">
        <f t="shared" si="4"/>
        <v>113532</v>
      </c>
      <c r="O37" s="27">
        <v>38051</v>
      </c>
      <c r="P37" s="27">
        <v>50841</v>
      </c>
      <c r="Q37" s="12">
        <f t="shared" si="5"/>
        <v>88892</v>
      </c>
      <c r="R37" s="27">
        <v>0</v>
      </c>
      <c r="S37" s="27">
        <v>0</v>
      </c>
      <c r="T37" s="25">
        <f t="shared" si="6"/>
        <v>0</v>
      </c>
      <c r="U37" s="19">
        <f t="shared" si="7"/>
        <v>454534</v>
      </c>
      <c r="V37" s="19">
        <f t="shared" si="8"/>
        <v>472132</v>
      </c>
      <c r="W37" s="18">
        <f t="shared" si="10"/>
        <v>926666</v>
      </c>
    </row>
    <row r="38" spans="1:23" x14ac:dyDescent="0.35">
      <c r="A38" s="24">
        <v>34</v>
      </c>
      <c r="B38" s="5" t="s">
        <v>46</v>
      </c>
      <c r="C38" s="27">
        <v>32815</v>
      </c>
      <c r="D38" s="27">
        <v>31242</v>
      </c>
      <c r="E38" s="10">
        <f t="shared" si="9"/>
        <v>64057</v>
      </c>
      <c r="F38" s="27">
        <v>75172</v>
      </c>
      <c r="G38" s="27">
        <v>71304</v>
      </c>
      <c r="H38" s="14">
        <f t="shared" si="2"/>
        <v>146476</v>
      </c>
      <c r="I38" s="27">
        <v>396579</v>
      </c>
      <c r="J38" s="27">
        <v>390925</v>
      </c>
      <c r="K38" s="16">
        <f t="shared" si="3"/>
        <v>787504</v>
      </c>
      <c r="L38" s="27">
        <v>71617</v>
      </c>
      <c r="M38" s="27">
        <v>81634</v>
      </c>
      <c r="N38" s="8">
        <f t="shared" si="4"/>
        <v>153251</v>
      </c>
      <c r="O38" s="27">
        <v>52044</v>
      </c>
      <c r="P38" s="27">
        <v>69462</v>
      </c>
      <c r="Q38" s="12">
        <f t="shared" si="5"/>
        <v>121506</v>
      </c>
      <c r="R38" s="27">
        <v>0</v>
      </c>
      <c r="S38" s="27">
        <v>0</v>
      </c>
      <c r="T38" s="25">
        <f t="shared" si="6"/>
        <v>0</v>
      </c>
      <c r="U38" s="19">
        <f t="shared" si="7"/>
        <v>628227</v>
      </c>
      <c r="V38" s="19">
        <f t="shared" si="8"/>
        <v>644567</v>
      </c>
      <c r="W38" s="18">
        <f t="shared" si="10"/>
        <v>1272794</v>
      </c>
    </row>
    <row r="39" spans="1:23" x14ac:dyDescent="0.35">
      <c r="A39" s="24">
        <v>35</v>
      </c>
      <c r="B39" s="5" t="s">
        <v>47</v>
      </c>
      <c r="C39" s="27">
        <v>25260</v>
      </c>
      <c r="D39" s="27">
        <v>23880</v>
      </c>
      <c r="E39" s="10">
        <f t="shared" si="9"/>
        <v>49140</v>
      </c>
      <c r="F39" s="27">
        <v>59455</v>
      </c>
      <c r="G39" s="27">
        <v>56047</v>
      </c>
      <c r="H39" s="14">
        <f t="shared" si="2"/>
        <v>115502</v>
      </c>
      <c r="I39" s="27">
        <v>299281</v>
      </c>
      <c r="J39" s="27">
        <v>298210</v>
      </c>
      <c r="K39" s="16">
        <f t="shared" si="3"/>
        <v>597491</v>
      </c>
      <c r="L39" s="27">
        <v>53784</v>
      </c>
      <c r="M39" s="27">
        <v>60667</v>
      </c>
      <c r="N39" s="8">
        <f t="shared" si="4"/>
        <v>114451</v>
      </c>
      <c r="O39" s="27">
        <v>35341</v>
      </c>
      <c r="P39" s="27">
        <v>48054</v>
      </c>
      <c r="Q39" s="12">
        <f t="shared" si="5"/>
        <v>83395</v>
      </c>
      <c r="R39" s="27">
        <v>0</v>
      </c>
      <c r="S39" s="27">
        <v>1</v>
      </c>
      <c r="T39" s="25">
        <f t="shared" si="6"/>
        <v>1</v>
      </c>
      <c r="U39" s="19">
        <f t="shared" si="7"/>
        <v>473121</v>
      </c>
      <c r="V39" s="19">
        <f t="shared" si="8"/>
        <v>486859</v>
      </c>
      <c r="W39" s="18">
        <f t="shared" si="10"/>
        <v>959980</v>
      </c>
    </row>
    <row r="40" spans="1:23" x14ac:dyDescent="0.35">
      <c r="A40" s="24">
        <v>36</v>
      </c>
      <c r="B40" s="5" t="s">
        <v>48</v>
      </c>
      <c r="C40" s="27">
        <v>32348</v>
      </c>
      <c r="D40" s="27">
        <v>30814</v>
      </c>
      <c r="E40" s="10">
        <f t="shared" si="9"/>
        <v>63162</v>
      </c>
      <c r="F40" s="27">
        <v>76247</v>
      </c>
      <c r="G40" s="27">
        <v>72663</v>
      </c>
      <c r="H40" s="14">
        <f t="shared" si="2"/>
        <v>148910</v>
      </c>
      <c r="I40" s="27">
        <v>358608</v>
      </c>
      <c r="J40" s="27">
        <v>353911</v>
      </c>
      <c r="K40" s="16">
        <f t="shared" si="3"/>
        <v>712519</v>
      </c>
      <c r="L40" s="27">
        <v>59309</v>
      </c>
      <c r="M40" s="27">
        <v>66587</v>
      </c>
      <c r="N40" s="8">
        <f t="shared" si="4"/>
        <v>125896</v>
      </c>
      <c r="O40" s="27">
        <v>36414</v>
      </c>
      <c r="P40" s="27">
        <v>48873</v>
      </c>
      <c r="Q40" s="12">
        <f t="shared" si="5"/>
        <v>85287</v>
      </c>
      <c r="R40" s="27">
        <v>0</v>
      </c>
      <c r="S40" s="27">
        <v>0</v>
      </c>
      <c r="T40" s="25">
        <f t="shared" si="6"/>
        <v>0</v>
      </c>
      <c r="U40" s="19">
        <f t="shared" si="7"/>
        <v>562926</v>
      </c>
      <c r="V40" s="19">
        <f t="shared" si="8"/>
        <v>572848</v>
      </c>
      <c r="W40" s="18">
        <f t="shared" si="10"/>
        <v>1135774</v>
      </c>
    </row>
    <row r="41" spans="1:23" x14ac:dyDescent="0.35">
      <c r="A41" s="24">
        <v>37</v>
      </c>
      <c r="B41" s="5" t="s">
        <v>49</v>
      </c>
      <c r="C41" s="27">
        <v>20668</v>
      </c>
      <c r="D41" s="27">
        <v>19423</v>
      </c>
      <c r="E41" s="10">
        <f t="shared" si="9"/>
        <v>40091</v>
      </c>
      <c r="F41" s="27">
        <v>47483</v>
      </c>
      <c r="G41" s="27">
        <v>44948</v>
      </c>
      <c r="H41" s="14">
        <f t="shared" si="2"/>
        <v>92431</v>
      </c>
      <c r="I41" s="27">
        <v>225182</v>
      </c>
      <c r="J41" s="27">
        <v>220227</v>
      </c>
      <c r="K41" s="16">
        <f t="shared" si="3"/>
        <v>445409</v>
      </c>
      <c r="L41" s="27">
        <v>35913</v>
      </c>
      <c r="M41" s="27">
        <v>39754</v>
      </c>
      <c r="N41" s="8">
        <f t="shared" si="4"/>
        <v>75667</v>
      </c>
      <c r="O41" s="27">
        <v>23531</v>
      </c>
      <c r="P41" s="27">
        <v>32335</v>
      </c>
      <c r="Q41" s="12">
        <f t="shared" si="5"/>
        <v>55866</v>
      </c>
      <c r="R41" s="27">
        <v>0</v>
      </c>
      <c r="S41" s="27">
        <v>0</v>
      </c>
      <c r="T41" s="25">
        <f t="shared" si="6"/>
        <v>0</v>
      </c>
      <c r="U41" s="19">
        <f t="shared" si="7"/>
        <v>352777</v>
      </c>
      <c r="V41" s="19">
        <f t="shared" si="8"/>
        <v>356687</v>
      </c>
      <c r="W41" s="18">
        <f t="shared" si="10"/>
        <v>709464</v>
      </c>
    </row>
    <row r="42" spans="1:23" x14ac:dyDescent="0.35">
      <c r="A42" s="24">
        <v>38</v>
      </c>
      <c r="B42" s="5" t="s">
        <v>50</v>
      </c>
      <c r="C42" s="27">
        <v>10844</v>
      </c>
      <c r="D42" s="27">
        <v>10331</v>
      </c>
      <c r="E42" s="10">
        <f t="shared" si="9"/>
        <v>21175</v>
      </c>
      <c r="F42" s="27">
        <v>23460</v>
      </c>
      <c r="G42" s="27">
        <v>22359</v>
      </c>
      <c r="H42" s="14">
        <f t="shared" si="2"/>
        <v>45819</v>
      </c>
      <c r="I42" s="27">
        <v>110470</v>
      </c>
      <c r="J42" s="27">
        <v>107957</v>
      </c>
      <c r="K42" s="16">
        <f t="shared" si="3"/>
        <v>218427</v>
      </c>
      <c r="L42" s="27">
        <v>18002</v>
      </c>
      <c r="M42" s="27">
        <v>19809</v>
      </c>
      <c r="N42" s="8">
        <f t="shared" si="4"/>
        <v>37811</v>
      </c>
      <c r="O42" s="27">
        <v>11906</v>
      </c>
      <c r="P42" s="27">
        <v>14968</v>
      </c>
      <c r="Q42" s="12">
        <f t="shared" si="5"/>
        <v>26874</v>
      </c>
      <c r="R42" s="27">
        <v>0</v>
      </c>
      <c r="S42" s="27">
        <v>0</v>
      </c>
      <c r="T42" s="25">
        <f t="shared" si="6"/>
        <v>0</v>
      </c>
      <c r="U42" s="19">
        <f t="shared" si="7"/>
        <v>174682</v>
      </c>
      <c r="V42" s="19">
        <f t="shared" si="8"/>
        <v>175424</v>
      </c>
      <c r="W42" s="18">
        <f t="shared" si="10"/>
        <v>350106</v>
      </c>
    </row>
    <row r="43" spans="1:23" x14ac:dyDescent="0.35">
      <c r="A43" s="24">
        <v>39</v>
      </c>
      <c r="B43" s="5" t="s">
        <v>51</v>
      </c>
      <c r="C43" s="27">
        <v>52740</v>
      </c>
      <c r="D43" s="27">
        <v>49901</v>
      </c>
      <c r="E43" s="10">
        <f t="shared" si="9"/>
        <v>102641</v>
      </c>
      <c r="F43" s="27">
        <v>113040</v>
      </c>
      <c r="G43" s="27">
        <v>107680</v>
      </c>
      <c r="H43" s="14">
        <f t="shared" si="2"/>
        <v>220720</v>
      </c>
      <c r="I43" s="27">
        <v>508824</v>
      </c>
      <c r="J43" s="27">
        <v>535470</v>
      </c>
      <c r="K43" s="16">
        <f t="shared" si="3"/>
        <v>1044294</v>
      </c>
      <c r="L43" s="27">
        <v>110907</v>
      </c>
      <c r="M43" s="27">
        <v>140331</v>
      </c>
      <c r="N43" s="8">
        <f t="shared" si="4"/>
        <v>251238</v>
      </c>
      <c r="O43" s="27">
        <v>79201</v>
      </c>
      <c r="P43" s="27">
        <v>100716</v>
      </c>
      <c r="Q43" s="12">
        <f t="shared" si="5"/>
        <v>179917</v>
      </c>
      <c r="R43" s="27">
        <v>1</v>
      </c>
      <c r="S43" s="27">
        <v>1</v>
      </c>
      <c r="T43" s="25">
        <f t="shared" si="6"/>
        <v>2</v>
      </c>
      <c r="U43" s="19">
        <f t="shared" si="7"/>
        <v>864713</v>
      </c>
      <c r="V43" s="19">
        <f t="shared" si="8"/>
        <v>934099</v>
      </c>
      <c r="W43" s="18">
        <f t="shared" si="10"/>
        <v>1798812</v>
      </c>
    </row>
    <row r="44" spans="1:23" s="2" customFormat="1" x14ac:dyDescent="0.35">
      <c r="A44" s="20">
        <v>40</v>
      </c>
      <c r="B44" s="6" t="s">
        <v>52</v>
      </c>
      <c r="C44" s="27">
        <v>9211</v>
      </c>
      <c r="D44" s="27">
        <v>8934</v>
      </c>
      <c r="E44" s="10">
        <f t="shared" si="9"/>
        <v>18145</v>
      </c>
      <c r="F44" s="27">
        <v>20715</v>
      </c>
      <c r="G44" s="27">
        <v>19719</v>
      </c>
      <c r="H44" s="14">
        <f t="shared" si="2"/>
        <v>40434</v>
      </c>
      <c r="I44" s="27">
        <v>108786</v>
      </c>
      <c r="J44" s="27">
        <v>114267</v>
      </c>
      <c r="K44" s="16">
        <f t="shared" si="3"/>
        <v>223053</v>
      </c>
      <c r="L44" s="27">
        <v>29742</v>
      </c>
      <c r="M44" s="27">
        <v>37073</v>
      </c>
      <c r="N44" s="8">
        <f t="shared" si="4"/>
        <v>66815</v>
      </c>
      <c r="O44" s="27">
        <v>20577</v>
      </c>
      <c r="P44" s="27">
        <v>26805</v>
      </c>
      <c r="Q44" s="12">
        <f t="shared" si="5"/>
        <v>47382</v>
      </c>
      <c r="R44" s="27">
        <v>0</v>
      </c>
      <c r="S44" s="27">
        <v>0</v>
      </c>
      <c r="T44" s="25">
        <f t="shared" si="6"/>
        <v>0</v>
      </c>
      <c r="U44" s="19">
        <f t="shared" si="7"/>
        <v>189031</v>
      </c>
      <c r="V44" s="19">
        <f t="shared" si="8"/>
        <v>206798</v>
      </c>
      <c r="W44" s="18">
        <f t="shared" si="10"/>
        <v>395829</v>
      </c>
    </row>
    <row r="45" spans="1:23" x14ac:dyDescent="0.35">
      <c r="A45" s="24">
        <v>41</v>
      </c>
      <c r="B45" s="5" t="s">
        <v>53</v>
      </c>
      <c r="C45" s="27">
        <v>14391</v>
      </c>
      <c r="D45" s="27">
        <v>13534</v>
      </c>
      <c r="E45" s="10">
        <f t="shared" si="9"/>
        <v>27925</v>
      </c>
      <c r="F45" s="27">
        <v>32894</v>
      </c>
      <c r="G45" s="27">
        <v>31412</v>
      </c>
      <c r="H45" s="14">
        <f t="shared" si="2"/>
        <v>64306</v>
      </c>
      <c r="I45" s="27">
        <v>196767</v>
      </c>
      <c r="J45" s="27">
        <v>201539</v>
      </c>
      <c r="K45" s="16">
        <f t="shared" si="3"/>
        <v>398306</v>
      </c>
      <c r="L45" s="27">
        <v>56509</v>
      </c>
      <c r="M45" s="27">
        <v>65620</v>
      </c>
      <c r="N45" s="8">
        <f t="shared" si="4"/>
        <v>122129</v>
      </c>
      <c r="O45" s="27">
        <v>38843</v>
      </c>
      <c r="P45" s="27">
        <v>48862</v>
      </c>
      <c r="Q45" s="12">
        <f t="shared" si="5"/>
        <v>87705</v>
      </c>
      <c r="R45" s="27">
        <v>0</v>
      </c>
      <c r="S45" s="27">
        <v>0</v>
      </c>
      <c r="T45" s="25">
        <f t="shared" si="6"/>
        <v>0</v>
      </c>
      <c r="U45" s="19">
        <f t="shared" si="7"/>
        <v>339404</v>
      </c>
      <c r="V45" s="19">
        <f t="shared" si="8"/>
        <v>360967</v>
      </c>
      <c r="W45" s="18">
        <f t="shared" si="10"/>
        <v>700371</v>
      </c>
    </row>
    <row r="46" spans="1:23" x14ac:dyDescent="0.35">
      <c r="A46" s="24">
        <v>42</v>
      </c>
      <c r="B46" s="5" t="s">
        <v>54</v>
      </c>
      <c r="C46" s="27">
        <v>9720</v>
      </c>
      <c r="D46" s="27">
        <v>9110</v>
      </c>
      <c r="E46" s="10">
        <f t="shared" si="9"/>
        <v>18830</v>
      </c>
      <c r="F46" s="27">
        <v>23886</v>
      </c>
      <c r="G46" s="27">
        <v>22383</v>
      </c>
      <c r="H46" s="14">
        <f t="shared" si="2"/>
        <v>46269</v>
      </c>
      <c r="I46" s="27">
        <v>126236</v>
      </c>
      <c r="J46" s="27">
        <v>127540</v>
      </c>
      <c r="K46" s="16">
        <f t="shared" si="3"/>
        <v>253776</v>
      </c>
      <c r="L46" s="27">
        <v>29327</v>
      </c>
      <c r="M46" s="27">
        <v>35149</v>
      </c>
      <c r="N46" s="8">
        <f t="shared" si="4"/>
        <v>64476</v>
      </c>
      <c r="O46" s="27">
        <v>21917</v>
      </c>
      <c r="P46" s="27">
        <v>29320</v>
      </c>
      <c r="Q46" s="12">
        <f t="shared" si="5"/>
        <v>51237</v>
      </c>
      <c r="R46" s="27">
        <v>0</v>
      </c>
      <c r="S46" s="27">
        <v>0</v>
      </c>
      <c r="T46" s="25">
        <f t="shared" si="6"/>
        <v>0</v>
      </c>
      <c r="U46" s="19">
        <f t="shared" si="7"/>
        <v>211086</v>
      </c>
      <c r="V46" s="19">
        <f t="shared" si="8"/>
        <v>223502</v>
      </c>
      <c r="W46" s="18">
        <f t="shared" si="10"/>
        <v>434588</v>
      </c>
    </row>
    <row r="47" spans="1:23" x14ac:dyDescent="0.35">
      <c r="A47" s="24">
        <v>43</v>
      </c>
      <c r="B47" s="5" t="s">
        <v>55</v>
      </c>
      <c r="C47" s="27">
        <v>8597</v>
      </c>
      <c r="D47" s="27">
        <v>8165</v>
      </c>
      <c r="E47" s="10">
        <f t="shared" si="9"/>
        <v>16762</v>
      </c>
      <c r="F47" s="27">
        <v>20506</v>
      </c>
      <c r="G47" s="27">
        <v>19147</v>
      </c>
      <c r="H47" s="14">
        <f t="shared" si="2"/>
        <v>39653</v>
      </c>
      <c r="I47" s="27">
        <v>118671</v>
      </c>
      <c r="J47" s="27">
        <v>121175</v>
      </c>
      <c r="K47" s="16">
        <f t="shared" si="3"/>
        <v>239846</v>
      </c>
      <c r="L47" s="27">
        <v>31948</v>
      </c>
      <c r="M47" s="27">
        <v>39248</v>
      </c>
      <c r="N47" s="8">
        <f t="shared" si="4"/>
        <v>71196</v>
      </c>
      <c r="O47" s="27">
        <v>21618</v>
      </c>
      <c r="P47" s="27">
        <v>30604</v>
      </c>
      <c r="Q47" s="12">
        <f t="shared" si="5"/>
        <v>52222</v>
      </c>
      <c r="R47" s="27">
        <v>0</v>
      </c>
      <c r="S47" s="27">
        <v>0</v>
      </c>
      <c r="T47" s="25">
        <f t="shared" si="6"/>
        <v>0</v>
      </c>
      <c r="U47" s="19">
        <f t="shared" si="7"/>
        <v>201340</v>
      </c>
      <c r="V47" s="19">
        <f t="shared" si="8"/>
        <v>218339</v>
      </c>
      <c r="W47" s="18">
        <f t="shared" si="10"/>
        <v>419679</v>
      </c>
    </row>
    <row r="48" spans="1:23" x14ac:dyDescent="0.35">
      <c r="A48" s="24">
        <v>44</v>
      </c>
      <c r="B48" s="5" t="s">
        <v>56</v>
      </c>
      <c r="C48" s="27">
        <v>12988</v>
      </c>
      <c r="D48" s="27">
        <v>12249</v>
      </c>
      <c r="E48" s="10">
        <f t="shared" si="9"/>
        <v>25237</v>
      </c>
      <c r="F48" s="27">
        <v>26914</v>
      </c>
      <c r="G48" s="27">
        <v>25326</v>
      </c>
      <c r="H48" s="14">
        <f t="shared" si="2"/>
        <v>52240</v>
      </c>
      <c r="I48" s="27">
        <v>136348</v>
      </c>
      <c r="J48" s="27">
        <v>134294</v>
      </c>
      <c r="K48" s="16">
        <f t="shared" si="3"/>
        <v>270642</v>
      </c>
      <c r="L48" s="27">
        <v>35012</v>
      </c>
      <c r="M48" s="27">
        <v>37324</v>
      </c>
      <c r="N48" s="8">
        <f t="shared" si="4"/>
        <v>72336</v>
      </c>
      <c r="O48" s="27">
        <v>22696</v>
      </c>
      <c r="P48" s="27">
        <v>26220</v>
      </c>
      <c r="Q48" s="12">
        <f t="shared" si="5"/>
        <v>48916</v>
      </c>
      <c r="R48" s="27">
        <v>0</v>
      </c>
      <c r="S48" s="27">
        <v>0</v>
      </c>
      <c r="T48" s="25">
        <f t="shared" si="6"/>
        <v>0</v>
      </c>
      <c r="U48" s="19">
        <f t="shared" si="7"/>
        <v>233958</v>
      </c>
      <c r="V48" s="19">
        <f t="shared" si="8"/>
        <v>235413</v>
      </c>
      <c r="W48" s="18">
        <f t="shared" si="10"/>
        <v>469371</v>
      </c>
    </row>
    <row r="49" spans="1:23" x14ac:dyDescent="0.35">
      <c r="A49" s="24">
        <v>45</v>
      </c>
      <c r="B49" s="5" t="s">
        <v>57</v>
      </c>
      <c r="C49" s="27">
        <v>10649</v>
      </c>
      <c r="D49" s="27">
        <v>9913</v>
      </c>
      <c r="E49" s="10">
        <f t="shared" si="9"/>
        <v>20562</v>
      </c>
      <c r="F49" s="27">
        <v>23482</v>
      </c>
      <c r="G49" s="27">
        <v>22053</v>
      </c>
      <c r="H49" s="14">
        <f t="shared" si="2"/>
        <v>45535</v>
      </c>
      <c r="I49" s="27">
        <v>127773</v>
      </c>
      <c r="J49" s="27">
        <v>132434</v>
      </c>
      <c r="K49" s="16">
        <f t="shared" si="3"/>
        <v>260207</v>
      </c>
      <c r="L49" s="27">
        <v>34892</v>
      </c>
      <c r="M49" s="27">
        <v>41729</v>
      </c>
      <c r="N49" s="8">
        <f t="shared" si="4"/>
        <v>76621</v>
      </c>
      <c r="O49" s="27">
        <v>22707</v>
      </c>
      <c r="P49" s="27">
        <v>27553</v>
      </c>
      <c r="Q49" s="12">
        <f t="shared" si="5"/>
        <v>50260</v>
      </c>
      <c r="R49" s="27">
        <v>0</v>
      </c>
      <c r="S49" s="27">
        <v>0</v>
      </c>
      <c r="T49" s="25">
        <f t="shared" si="6"/>
        <v>0</v>
      </c>
      <c r="U49" s="19">
        <f t="shared" si="7"/>
        <v>219503</v>
      </c>
      <c r="V49" s="19">
        <f t="shared" si="8"/>
        <v>233682</v>
      </c>
      <c r="W49" s="18">
        <f t="shared" si="10"/>
        <v>453185</v>
      </c>
    </row>
    <row r="50" spans="1:23" x14ac:dyDescent="0.35">
      <c r="A50" s="24">
        <v>46</v>
      </c>
      <c r="B50" s="5" t="s">
        <v>58</v>
      </c>
      <c r="C50" s="27">
        <v>38716</v>
      </c>
      <c r="D50" s="27">
        <v>36360</v>
      </c>
      <c r="E50" s="10">
        <f t="shared" si="9"/>
        <v>75076</v>
      </c>
      <c r="F50" s="27">
        <v>81913</v>
      </c>
      <c r="G50" s="27">
        <v>77284</v>
      </c>
      <c r="H50" s="14">
        <f t="shared" si="2"/>
        <v>159197</v>
      </c>
      <c r="I50" s="27">
        <v>368516</v>
      </c>
      <c r="J50" s="27">
        <v>386458</v>
      </c>
      <c r="K50" s="16">
        <f t="shared" si="3"/>
        <v>754974</v>
      </c>
      <c r="L50" s="27">
        <v>83158</v>
      </c>
      <c r="M50" s="27">
        <v>100430</v>
      </c>
      <c r="N50" s="8">
        <f t="shared" si="4"/>
        <v>183588</v>
      </c>
      <c r="O50" s="27">
        <v>55867</v>
      </c>
      <c r="P50" s="27">
        <v>68198</v>
      </c>
      <c r="Q50" s="12">
        <f t="shared" si="5"/>
        <v>124065</v>
      </c>
      <c r="R50" s="27">
        <v>0</v>
      </c>
      <c r="S50" s="27">
        <v>0</v>
      </c>
      <c r="T50" s="25">
        <f t="shared" si="6"/>
        <v>0</v>
      </c>
      <c r="U50" s="19">
        <f t="shared" si="7"/>
        <v>628170</v>
      </c>
      <c r="V50" s="19">
        <f t="shared" si="8"/>
        <v>668730</v>
      </c>
      <c r="W50" s="18">
        <f t="shared" si="10"/>
        <v>1296900</v>
      </c>
    </row>
    <row r="51" spans="1:23" x14ac:dyDescent="0.35">
      <c r="A51" s="24">
        <v>47</v>
      </c>
      <c r="B51" s="5" t="s">
        <v>59</v>
      </c>
      <c r="C51" s="27">
        <v>12791</v>
      </c>
      <c r="D51" s="27">
        <v>12261</v>
      </c>
      <c r="E51" s="10">
        <f t="shared" si="9"/>
        <v>25052</v>
      </c>
      <c r="F51" s="27">
        <v>26044</v>
      </c>
      <c r="G51" s="27">
        <v>24669</v>
      </c>
      <c r="H51" s="14">
        <f t="shared" si="2"/>
        <v>50713</v>
      </c>
      <c r="I51" s="27">
        <v>84717</v>
      </c>
      <c r="J51" s="27">
        <v>82076</v>
      </c>
      <c r="K51" s="16">
        <f t="shared" si="3"/>
        <v>166793</v>
      </c>
      <c r="L51" s="27">
        <v>12666</v>
      </c>
      <c r="M51" s="27">
        <v>12963</v>
      </c>
      <c r="N51" s="8">
        <f t="shared" si="4"/>
        <v>25629</v>
      </c>
      <c r="O51" s="27">
        <v>9529</v>
      </c>
      <c r="P51" s="27">
        <v>10609</v>
      </c>
      <c r="Q51" s="12">
        <f t="shared" si="5"/>
        <v>20138</v>
      </c>
      <c r="R51" s="27">
        <v>2</v>
      </c>
      <c r="S51" s="27">
        <v>2</v>
      </c>
      <c r="T51" s="25">
        <f t="shared" si="6"/>
        <v>4</v>
      </c>
      <c r="U51" s="19">
        <f t="shared" si="7"/>
        <v>145749</v>
      </c>
      <c r="V51" s="19">
        <f t="shared" si="8"/>
        <v>142580</v>
      </c>
      <c r="W51" s="18">
        <f t="shared" si="10"/>
        <v>288329</v>
      </c>
    </row>
    <row r="52" spans="1:23" x14ac:dyDescent="0.35">
      <c r="A52" s="24">
        <v>48</v>
      </c>
      <c r="B52" s="5" t="s">
        <v>60</v>
      </c>
      <c r="C52" s="27">
        <v>25544</v>
      </c>
      <c r="D52" s="27">
        <v>23706</v>
      </c>
      <c r="E52" s="10">
        <f t="shared" si="9"/>
        <v>49250</v>
      </c>
      <c r="F52" s="27">
        <v>61270</v>
      </c>
      <c r="G52" s="27">
        <v>57362</v>
      </c>
      <c r="H52" s="14">
        <f t="shared" si="2"/>
        <v>118632</v>
      </c>
      <c r="I52" s="27">
        <v>292801</v>
      </c>
      <c r="J52" s="27">
        <v>295163</v>
      </c>
      <c r="K52" s="16">
        <f t="shared" si="3"/>
        <v>587964</v>
      </c>
      <c r="L52" s="27">
        <v>63015</v>
      </c>
      <c r="M52" s="27">
        <v>76283</v>
      </c>
      <c r="N52" s="8">
        <f t="shared" si="4"/>
        <v>139298</v>
      </c>
      <c r="O52" s="27">
        <v>48494</v>
      </c>
      <c r="P52" s="27">
        <v>67169</v>
      </c>
      <c r="Q52" s="12">
        <f t="shared" si="5"/>
        <v>115663</v>
      </c>
      <c r="R52" s="27">
        <v>0</v>
      </c>
      <c r="S52" s="27">
        <v>0</v>
      </c>
      <c r="T52" s="25">
        <f t="shared" si="6"/>
        <v>0</v>
      </c>
      <c r="U52" s="19">
        <f t="shared" si="7"/>
        <v>491124</v>
      </c>
      <c r="V52" s="19">
        <f t="shared" si="8"/>
        <v>519683</v>
      </c>
      <c r="W52" s="18">
        <f t="shared" si="10"/>
        <v>1010807</v>
      </c>
    </row>
    <row r="53" spans="1:23" x14ac:dyDescent="0.35">
      <c r="A53" s="24">
        <v>49</v>
      </c>
      <c r="B53" s="5" t="s">
        <v>61</v>
      </c>
      <c r="C53" s="27">
        <v>8875</v>
      </c>
      <c r="D53" s="27">
        <v>8416</v>
      </c>
      <c r="E53" s="10">
        <f t="shared" si="9"/>
        <v>17291</v>
      </c>
      <c r="F53" s="27">
        <v>19987</v>
      </c>
      <c r="G53" s="27">
        <v>18906</v>
      </c>
      <c r="H53" s="14">
        <f t="shared" si="2"/>
        <v>38893</v>
      </c>
      <c r="I53" s="27">
        <v>92794</v>
      </c>
      <c r="J53" s="27">
        <v>93173</v>
      </c>
      <c r="K53" s="16">
        <f t="shared" si="3"/>
        <v>185967</v>
      </c>
      <c r="L53" s="27">
        <v>18945</v>
      </c>
      <c r="M53" s="27">
        <v>22444</v>
      </c>
      <c r="N53" s="8">
        <f t="shared" si="4"/>
        <v>41389</v>
      </c>
      <c r="O53" s="27">
        <v>15192</v>
      </c>
      <c r="P53" s="27">
        <v>20895</v>
      </c>
      <c r="Q53" s="12">
        <f t="shared" si="5"/>
        <v>36087</v>
      </c>
      <c r="R53" s="27">
        <v>0</v>
      </c>
      <c r="S53" s="27">
        <v>0</v>
      </c>
      <c r="T53" s="25">
        <f t="shared" si="6"/>
        <v>0</v>
      </c>
      <c r="U53" s="19">
        <f t="shared" si="7"/>
        <v>155793</v>
      </c>
      <c r="V53" s="19">
        <f t="shared" si="8"/>
        <v>163834</v>
      </c>
      <c r="W53" s="18">
        <f t="shared" si="10"/>
        <v>319627</v>
      </c>
    </row>
    <row r="54" spans="1:23" x14ac:dyDescent="0.35">
      <c r="A54" s="24">
        <v>50</v>
      </c>
      <c r="B54" s="5" t="s">
        <v>62</v>
      </c>
      <c r="C54" s="27">
        <v>19552</v>
      </c>
      <c r="D54" s="27">
        <v>18366</v>
      </c>
      <c r="E54" s="10">
        <f t="shared" si="9"/>
        <v>37918</v>
      </c>
      <c r="F54" s="27">
        <v>45803</v>
      </c>
      <c r="G54" s="27">
        <v>42454</v>
      </c>
      <c r="H54" s="14">
        <f t="shared" si="2"/>
        <v>88257</v>
      </c>
      <c r="I54" s="27">
        <v>208434</v>
      </c>
      <c r="J54" s="27">
        <v>208499</v>
      </c>
      <c r="K54" s="16">
        <f t="shared" si="3"/>
        <v>416933</v>
      </c>
      <c r="L54" s="27">
        <v>41043</v>
      </c>
      <c r="M54" s="27">
        <v>47863</v>
      </c>
      <c r="N54" s="8">
        <f t="shared" si="4"/>
        <v>88906</v>
      </c>
      <c r="O54" s="27">
        <v>29142</v>
      </c>
      <c r="P54" s="27">
        <v>37659</v>
      </c>
      <c r="Q54" s="12">
        <f t="shared" si="5"/>
        <v>66801</v>
      </c>
      <c r="R54" s="27">
        <v>0</v>
      </c>
      <c r="S54" s="27">
        <v>0</v>
      </c>
      <c r="T54" s="25">
        <f t="shared" si="6"/>
        <v>0</v>
      </c>
      <c r="U54" s="19">
        <f t="shared" si="7"/>
        <v>343974</v>
      </c>
      <c r="V54" s="19">
        <f t="shared" si="8"/>
        <v>354841</v>
      </c>
      <c r="W54" s="18">
        <f t="shared" si="10"/>
        <v>698815</v>
      </c>
    </row>
    <row r="55" spans="1:23" x14ac:dyDescent="0.35">
      <c r="A55" s="24">
        <v>51</v>
      </c>
      <c r="B55" s="5" t="s">
        <v>63</v>
      </c>
      <c r="C55" s="27">
        <v>40213</v>
      </c>
      <c r="D55" s="27">
        <v>37561</v>
      </c>
      <c r="E55" s="10">
        <f t="shared" si="9"/>
        <v>77774</v>
      </c>
      <c r="F55" s="27">
        <v>74140</v>
      </c>
      <c r="G55" s="27">
        <v>69589</v>
      </c>
      <c r="H55" s="14">
        <f t="shared" si="2"/>
        <v>143729</v>
      </c>
      <c r="I55" s="27">
        <v>192458</v>
      </c>
      <c r="J55" s="27">
        <v>185615</v>
      </c>
      <c r="K55" s="16">
        <f t="shared" si="3"/>
        <v>378073</v>
      </c>
      <c r="L55" s="27">
        <v>28088</v>
      </c>
      <c r="M55" s="27">
        <v>30954</v>
      </c>
      <c r="N55" s="8">
        <f t="shared" si="4"/>
        <v>59042</v>
      </c>
      <c r="O55" s="27">
        <v>19538</v>
      </c>
      <c r="P55" s="27">
        <v>23444</v>
      </c>
      <c r="Q55" s="12">
        <f t="shared" si="5"/>
        <v>42982</v>
      </c>
      <c r="R55" s="27">
        <v>2</v>
      </c>
      <c r="S55" s="27">
        <v>0</v>
      </c>
      <c r="T55" s="25">
        <f t="shared" si="6"/>
        <v>2</v>
      </c>
      <c r="U55" s="19">
        <f t="shared" si="7"/>
        <v>354439</v>
      </c>
      <c r="V55" s="19">
        <f t="shared" si="8"/>
        <v>347163</v>
      </c>
      <c r="W55" s="18">
        <f t="shared" si="10"/>
        <v>701602</v>
      </c>
    </row>
    <row r="56" spans="1:23" x14ac:dyDescent="0.35">
      <c r="A56" s="24">
        <v>52</v>
      </c>
      <c r="B56" s="5" t="s">
        <v>64</v>
      </c>
      <c r="C56" s="27">
        <v>13565</v>
      </c>
      <c r="D56" s="27">
        <v>12965</v>
      </c>
      <c r="E56" s="10">
        <f t="shared" si="9"/>
        <v>26530</v>
      </c>
      <c r="F56" s="27">
        <v>33240</v>
      </c>
      <c r="G56" s="27">
        <v>31110</v>
      </c>
      <c r="H56" s="14">
        <f t="shared" si="2"/>
        <v>64350</v>
      </c>
      <c r="I56" s="27">
        <v>165394</v>
      </c>
      <c r="J56" s="27">
        <v>167974</v>
      </c>
      <c r="K56" s="16">
        <f t="shared" si="3"/>
        <v>333368</v>
      </c>
      <c r="L56" s="27">
        <v>37550</v>
      </c>
      <c r="M56" s="27">
        <v>45566</v>
      </c>
      <c r="N56" s="8">
        <f t="shared" si="4"/>
        <v>83116</v>
      </c>
      <c r="O56" s="27">
        <v>26153</v>
      </c>
      <c r="P56" s="27">
        <v>37651</v>
      </c>
      <c r="Q56" s="12">
        <f t="shared" si="5"/>
        <v>63804</v>
      </c>
      <c r="R56" s="27">
        <v>0</v>
      </c>
      <c r="S56" s="27">
        <v>0</v>
      </c>
      <c r="T56" s="25">
        <f t="shared" si="6"/>
        <v>0</v>
      </c>
      <c r="U56" s="19">
        <f t="shared" si="7"/>
        <v>275902</v>
      </c>
      <c r="V56" s="19">
        <f t="shared" si="8"/>
        <v>295266</v>
      </c>
      <c r="W56" s="18">
        <f t="shared" si="10"/>
        <v>571168</v>
      </c>
    </row>
    <row r="57" spans="1:23" x14ac:dyDescent="0.35">
      <c r="A57" s="24">
        <v>53</v>
      </c>
      <c r="B57" s="5" t="s">
        <v>65</v>
      </c>
      <c r="C57" s="27">
        <v>22204</v>
      </c>
      <c r="D57" s="27">
        <v>21010</v>
      </c>
      <c r="E57" s="10">
        <f t="shared" si="9"/>
        <v>43214</v>
      </c>
      <c r="F57" s="27">
        <v>50512</v>
      </c>
      <c r="G57" s="27">
        <v>47811</v>
      </c>
      <c r="H57" s="14">
        <f t="shared" si="2"/>
        <v>98323</v>
      </c>
      <c r="I57" s="27">
        <v>246734</v>
      </c>
      <c r="J57" s="27">
        <v>248464</v>
      </c>
      <c r="K57" s="16">
        <f t="shared" si="3"/>
        <v>495198</v>
      </c>
      <c r="L57" s="27">
        <v>51960</v>
      </c>
      <c r="M57" s="27">
        <v>61338</v>
      </c>
      <c r="N57" s="8">
        <f t="shared" si="4"/>
        <v>113298</v>
      </c>
      <c r="O57" s="27">
        <v>37160</v>
      </c>
      <c r="P57" s="27">
        <v>50060</v>
      </c>
      <c r="Q57" s="12">
        <f t="shared" si="5"/>
        <v>87220</v>
      </c>
      <c r="R57" s="27">
        <v>0</v>
      </c>
      <c r="S57" s="27">
        <v>0</v>
      </c>
      <c r="T57" s="25">
        <f t="shared" si="6"/>
        <v>0</v>
      </c>
      <c r="U57" s="19">
        <f t="shared" si="7"/>
        <v>408570</v>
      </c>
      <c r="V57" s="19">
        <f t="shared" si="8"/>
        <v>428683</v>
      </c>
      <c r="W57" s="18">
        <f t="shared" si="10"/>
        <v>837253</v>
      </c>
    </row>
    <row r="58" spans="1:23" x14ac:dyDescent="0.35">
      <c r="A58" s="24">
        <v>54</v>
      </c>
      <c r="B58" s="5" t="s">
        <v>66</v>
      </c>
      <c r="C58" s="27">
        <v>12625</v>
      </c>
      <c r="D58" s="27">
        <v>11832</v>
      </c>
      <c r="E58" s="10">
        <f t="shared" si="9"/>
        <v>24457</v>
      </c>
      <c r="F58" s="27">
        <v>30860</v>
      </c>
      <c r="G58" s="27">
        <v>28753</v>
      </c>
      <c r="H58" s="14">
        <f t="shared" si="2"/>
        <v>59613</v>
      </c>
      <c r="I58" s="27">
        <v>149930</v>
      </c>
      <c r="J58" s="27">
        <v>149876</v>
      </c>
      <c r="K58" s="16">
        <f t="shared" si="3"/>
        <v>299806</v>
      </c>
      <c r="L58" s="27">
        <v>32374</v>
      </c>
      <c r="M58" s="27">
        <v>39464</v>
      </c>
      <c r="N58" s="8">
        <f t="shared" si="4"/>
        <v>71838</v>
      </c>
      <c r="O58" s="27">
        <v>25062</v>
      </c>
      <c r="P58" s="27">
        <v>34831</v>
      </c>
      <c r="Q58" s="12">
        <f t="shared" si="5"/>
        <v>59893</v>
      </c>
      <c r="R58" s="27">
        <v>0</v>
      </c>
      <c r="S58" s="27">
        <v>0</v>
      </c>
      <c r="T58" s="25">
        <f t="shared" si="6"/>
        <v>0</v>
      </c>
      <c r="U58" s="19">
        <f t="shared" si="7"/>
        <v>250851</v>
      </c>
      <c r="V58" s="19">
        <f t="shared" si="8"/>
        <v>264756</v>
      </c>
      <c r="W58" s="18">
        <f t="shared" si="10"/>
        <v>515607</v>
      </c>
    </row>
    <row r="59" spans="1:23" x14ac:dyDescent="0.35">
      <c r="A59" s="24">
        <v>55</v>
      </c>
      <c r="B59" s="5" t="s">
        <v>67</v>
      </c>
      <c r="C59" s="27">
        <v>26626</v>
      </c>
      <c r="D59" s="27">
        <v>24644</v>
      </c>
      <c r="E59" s="10">
        <f t="shared" si="9"/>
        <v>51270</v>
      </c>
      <c r="F59" s="27">
        <v>59784</v>
      </c>
      <c r="G59" s="27">
        <v>56293</v>
      </c>
      <c r="H59" s="14">
        <f t="shared" si="2"/>
        <v>116077</v>
      </c>
      <c r="I59" s="27">
        <v>286817</v>
      </c>
      <c r="J59" s="27">
        <v>285675</v>
      </c>
      <c r="K59" s="16">
        <f t="shared" si="3"/>
        <v>572492</v>
      </c>
      <c r="L59" s="27">
        <v>56167</v>
      </c>
      <c r="M59" s="27">
        <v>66334</v>
      </c>
      <c r="N59" s="8">
        <f t="shared" si="4"/>
        <v>122501</v>
      </c>
      <c r="O59" s="27">
        <v>40848</v>
      </c>
      <c r="P59" s="27">
        <v>54149</v>
      </c>
      <c r="Q59" s="12">
        <f t="shared" si="5"/>
        <v>94997</v>
      </c>
      <c r="R59" s="27">
        <v>0</v>
      </c>
      <c r="S59" s="27">
        <v>0</v>
      </c>
      <c r="T59" s="25">
        <f t="shared" si="6"/>
        <v>0</v>
      </c>
      <c r="U59" s="19">
        <f t="shared" si="7"/>
        <v>470242</v>
      </c>
      <c r="V59" s="19">
        <f t="shared" si="8"/>
        <v>487095</v>
      </c>
      <c r="W59" s="18">
        <f t="shared" si="10"/>
        <v>957337</v>
      </c>
    </row>
    <row r="60" spans="1:23" x14ac:dyDescent="0.35">
      <c r="A60" s="24">
        <v>56</v>
      </c>
      <c r="B60" s="5" t="s">
        <v>68</v>
      </c>
      <c r="C60" s="27">
        <v>23606</v>
      </c>
      <c r="D60" s="27">
        <v>21822</v>
      </c>
      <c r="E60" s="10">
        <f t="shared" si="9"/>
        <v>45428</v>
      </c>
      <c r="F60" s="27">
        <v>55411</v>
      </c>
      <c r="G60" s="27">
        <v>52725</v>
      </c>
      <c r="H60" s="14">
        <f t="shared" si="2"/>
        <v>108136</v>
      </c>
      <c r="I60" s="27">
        <v>255183</v>
      </c>
      <c r="J60" s="27">
        <v>256276</v>
      </c>
      <c r="K60" s="16">
        <f t="shared" si="3"/>
        <v>511459</v>
      </c>
      <c r="L60" s="27">
        <v>47643</v>
      </c>
      <c r="M60" s="27">
        <v>60132</v>
      </c>
      <c r="N60" s="8">
        <f t="shared" si="4"/>
        <v>107775</v>
      </c>
      <c r="O60" s="27">
        <v>36501</v>
      </c>
      <c r="P60" s="27">
        <v>53595</v>
      </c>
      <c r="Q60" s="12">
        <f t="shared" si="5"/>
        <v>90096</v>
      </c>
      <c r="R60" s="27">
        <v>0</v>
      </c>
      <c r="S60" s="27">
        <v>1</v>
      </c>
      <c r="T60" s="25">
        <f t="shared" si="6"/>
        <v>1</v>
      </c>
      <c r="U60" s="19">
        <f t="shared" si="7"/>
        <v>418344</v>
      </c>
      <c r="V60" s="19">
        <f t="shared" si="8"/>
        <v>444551</v>
      </c>
      <c r="W60" s="18">
        <f t="shared" si="10"/>
        <v>862895</v>
      </c>
    </row>
    <row r="61" spans="1:23" x14ac:dyDescent="0.35">
      <c r="A61" s="24">
        <v>57</v>
      </c>
      <c r="B61" s="5" t="s">
        <v>69</v>
      </c>
      <c r="C61" s="27">
        <v>27885</v>
      </c>
      <c r="D61" s="27">
        <v>26445</v>
      </c>
      <c r="E61" s="10">
        <f t="shared" si="9"/>
        <v>54330</v>
      </c>
      <c r="F61" s="27">
        <v>64009</v>
      </c>
      <c r="G61" s="27">
        <v>60273</v>
      </c>
      <c r="H61" s="14">
        <f t="shared" si="2"/>
        <v>124282</v>
      </c>
      <c r="I61" s="27">
        <v>276739</v>
      </c>
      <c r="J61" s="27">
        <v>266257</v>
      </c>
      <c r="K61" s="16">
        <f t="shared" si="3"/>
        <v>542996</v>
      </c>
      <c r="L61" s="27">
        <v>46138</v>
      </c>
      <c r="M61" s="27">
        <v>53479</v>
      </c>
      <c r="N61" s="8">
        <f t="shared" si="4"/>
        <v>99617</v>
      </c>
      <c r="O61" s="27">
        <v>32788</v>
      </c>
      <c r="P61" s="27">
        <v>42511</v>
      </c>
      <c r="Q61" s="12">
        <f t="shared" si="5"/>
        <v>75299</v>
      </c>
      <c r="R61" s="27">
        <v>0</v>
      </c>
      <c r="S61" s="27">
        <v>2</v>
      </c>
      <c r="T61" s="25">
        <f t="shared" si="6"/>
        <v>2</v>
      </c>
      <c r="U61" s="19">
        <f t="shared" si="7"/>
        <v>447559</v>
      </c>
      <c r="V61" s="19">
        <f t="shared" si="8"/>
        <v>448967</v>
      </c>
      <c r="W61" s="18">
        <f t="shared" si="10"/>
        <v>896526</v>
      </c>
    </row>
    <row r="62" spans="1:23" x14ac:dyDescent="0.35">
      <c r="A62" s="24">
        <v>58</v>
      </c>
      <c r="B62" s="5" t="s">
        <v>70</v>
      </c>
      <c r="C62" s="27">
        <v>21021</v>
      </c>
      <c r="D62" s="27">
        <v>20213</v>
      </c>
      <c r="E62" s="10">
        <f t="shared" si="9"/>
        <v>41234</v>
      </c>
      <c r="F62" s="27">
        <v>49869</v>
      </c>
      <c r="G62" s="27">
        <v>46978</v>
      </c>
      <c r="H62" s="14">
        <f t="shared" si="2"/>
        <v>96847</v>
      </c>
      <c r="I62" s="27">
        <v>236127</v>
      </c>
      <c r="J62" s="27">
        <v>241622</v>
      </c>
      <c r="K62" s="16">
        <f t="shared" si="3"/>
        <v>477749</v>
      </c>
      <c r="L62" s="27">
        <v>49357</v>
      </c>
      <c r="M62" s="27">
        <v>61048</v>
      </c>
      <c r="N62" s="8">
        <f>SUM(L62:M62)</f>
        <v>110405</v>
      </c>
      <c r="O62" s="27">
        <v>38047</v>
      </c>
      <c r="P62" s="27">
        <v>55449</v>
      </c>
      <c r="Q62" s="12">
        <f t="shared" si="5"/>
        <v>93496</v>
      </c>
      <c r="R62" s="27">
        <v>0</v>
      </c>
      <c r="S62" s="27">
        <v>0</v>
      </c>
      <c r="T62" s="25">
        <f t="shared" si="6"/>
        <v>0</v>
      </c>
      <c r="U62" s="19">
        <f t="shared" si="7"/>
        <v>394421</v>
      </c>
      <c r="V62" s="19">
        <f t="shared" si="8"/>
        <v>425310</v>
      </c>
      <c r="W62" s="18">
        <f t="shared" si="10"/>
        <v>819731</v>
      </c>
    </row>
    <row r="63" spans="1:23" x14ac:dyDescent="0.35">
      <c r="A63" s="24">
        <v>59</v>
      </c>
      <c r="B63" s="5" t="s">
        <v>71</v>
      </c>
      <c r="C63" s="27">
        <v>25810</v>
      </c>
      <c r="D63" s="27">
        <v>24776</v>
      </c>
      <c r="E63" s="10">
        <f t="shared" si="9"/>
        <v>50586</v>
      </c>
      <c r="F63" s="27">
        <v>58978</v>
      </c>
      <c r="G63" s="27">
        <v>55751</v>
      </c>
      <c r="H63" s="14">
        <f t="shared" si="2"/>
        <v>114729</v>
      </c>
      <c r="I63" s="27">
        <v>273724</v>
      </c>
      <c r="J63" s="27">
        <v>285705</v>
      </c>
      <c r="K63" s="16">
        <f t="shared" si="3"/>
        <v>559429</v>
      </c>
      <c r="L63" s="27">
        <v>49871</v>
      </c>
      <c r="M63" s="27">
        <v>64098</v>
      </c>
      <c r="N63" s="8">
        <f t="shared" si="4"/>
        <v>113969</v>
      </c>
      <c r="O63" s="27">
        <v>34633</v>
      </c>
      <c r="P63" s="27">
        <v>52035</v>
      </c>
      <c r="Q63" s="12">
        <f t="shared" si="5"/>
        <v>86668</v>
      </c>
      <c r="R63" s="27">
        <v>2</v>
      </c>
      <c r="S63" s="27">
        <v>0</v>
      </c>
      <c r="T63" s="25">
        <f t="shared" si="6"/>
        <v>2</v>
      </c>
      <c r="U63" s="19">
        <f t="shared" si="7"/>
        <v>443018</v>
      </c>
      <c r="V63" s="19">
        <f t="shared" si="8"/>
        <v>482365</v>
      </c>
      <c r="W63" s="18">
        <f t="shared" si="10"/>
        <v>925383</v>
      </c>
    </row>
    <row r="64" spans="1:23" x14ac:dyDescent="0.35">
      <c r="A64" s="24">
        <v>60</v>
      </c>
      <c r="B64" s="5" t="s">
        <v>72</v>
      </c>
      <c r="C64" s="27">
        <v>18139</v>
      </c>
      <c r="D64" s="27">
        <v>17019</v>
      </c>
      <c r="E64" s="10">
        <f t="shared" si="9"/>
        <v>35158</v>
      </c>
      <c r="F64" s="27">
        <v>44782</v>
      </c>
      <c r="G64" s="27">
        <v>42392</v>
      </c>
      <c r="H64" s="14">
        <f t="shared" si="2"/>
        <v>87174</v>
      </c>
      <c r="I64" s="27">
        <v>170930</v>
      </c>
      <c r="J64" s="27">
        <v>183165</v>
      </c>
      <c r="K64" s="16">
        <f t="shared" si="3"/>
        <v>354095</v>
      </c>
      <c r="L64" s="27">
        <v>29075</v>
      </c>
      <c r="M64" s="27">
        <v>35882</v>
      </c>
      <c r="N64" s="8">
        <f t="shared" si="4"/>
        <v>64957</v>
      </c>
      <c r="O64" s="27">
        <v>19697</v>
      </c>
      <c r="P64" s="27">
        <v>28545</v>
      </c>
      <c r="Q64" s="12">
        <f t="shared" si="5"/>
        <v>48242</v>
      </c>
      <c r="R64" s="27">
        <v>2</v>
      </c>
      <c r="S64" s="27">
        <v>1</v>
      </c>
      <c r="T64" s="25">
        <f t="shared" si="6"/>
        <v>3</v>
      </c>
      <c r="U64" s="19">
        <f t="shared" si="7"/>
        <v>282625</v>
      </c>
      <c r="V64" s="19">
        <f t="shared" si="8"/>
        <v>307004</v>
      </c>
      <c r="W64" s="18">
        <f t="shared" si="10"/>
        <v>589629</v>
      </c>
    </row>
    <row r="65" spans="1:23" x14ac:dyDescent="0.35">
      <c r="A65" s="24">
        <v>61</v>
      </c>
      <c r="B65" s="5" t="s">
        <v>73</v>
      </c>
      <c r="C65" s="27">
        <v>4201</v>
      </c>
      <c r="D65" s="27">
        <v>4117</v>
      </c>
      <c r="E65" s="10">
        <f t="shared" si="9"/>
        <v>8318</v>
      </c>
      <c r="F65" s="27">
        <v>10436</v>
      </c>
      <c r="G65" s="27">
        <v>9573</v>
      </c>
      <c r="H65" s="14">
        <f t="shared" si="2"/>
        <v>20009</v>
      </c>
      <c r="I65" s="27">
        <v>52937</v>
      </c>
      <c r="J65" s="27">
        <v>54261</v>
      </c>
      <c r="K65" s="16">
        <f t="shared" si="3"/>
        <v>107198</v>
      </c>
      <c r="L65" s="27">
        <v>11497</v>
      </c>
      <c r="M65" s="27">
        <v>14325</v>
      </c>
      <c r="N65" s="8">
        <f t="shared" si="4"/>
        <v>25822</v>
      </c>
      <c r="O65" s="27">
        <v>9526</v>
      </c>
      <c r="P65" s="27">
        <v>15118</v>
      </c>
      <c r="Q65" s="12">
        <f t="shared" si="5"/>
        <v>24644</v>
      </c>
      <c r="R65" s="27">
        <v>0</v>
      </c>
      <c r="S65" s="27">
        <v>0</v>
      </c>
      <c r="T65" s="25">
        <f t="shared" si="6"/>
        <v>0</v>
      </c>
      <c r="U65" s="19">
        <f t="shared" si="7"/>
        <v>88597</v>
      </c>
      <c r="V65" s="19">
        <f t="shared" si="8"/>
        <v>97394</v>
      </c>
      <c r="W65" s="18">
        <f t="shared" si="10"/>
        <v>185991</v>
      </c>
    </row>
    <row r="66" spans="1:23" x14ac:dyDescent="0.35">
      <c r="A66" s="24">
        <v>62</v>
      </c>
      <c r="B66" s="5" t="s">
        <v>74</v>
      </c>
      <c r="C66" s="27">
        <v>13019</v>
      </c>
      <c r="D66" s="27">
        <v>12372</v>
      </c>
      <c r="E66" s="10">
        <f t="shared" si="9"/>
        <v>25391</v>
      </c>
      <c r="F66" s="27">
        <v>30265</v>
      </c>
      <c r="G66" s="27">
        <v>28473</v>
      </c>
      <c r="H66" s="14">
        <f t="shared" si="2"/>
        <v>58738</v>
      </c>
      <c r="I66" s="27">
        <v>141005</v>
      </c>
      <c r="J66" s="27">
        <v>145730</v>
      </c>
      <c r="K66" s="16">
        <f t="shared" si="3"/>
        <v>286735</v>
      </c>
      <c r="L66" s="27">
        <v>27529</v>
      </c>
      <c r="M66" s="27">
        <v>34314</v>
      </c>
      <c r="N66" s="8">
        <f t="shared" si="4"/>
        <v>61843</v>
      </c>
      <c r="O66" s="27">
        <v>20945</v>
      </c>
      <c r="P66" s="27">
        <v>30199</v>
      </c>
      <c r="Q66" s="12">
        <f t="shared" si="5"/>
        <v>51144</v>
      </c>
      <c r="R66" s="27">
        <v>0</v>
      </c>
      <c r="S66" s="27">
        <v>0</v>
      </c>
      <c r="T66" s="25">
        <f t="shared" si="6"/>
        <v>0</v>
      </c>
      <c r="U66" s="19">
        <f t="shared" si="7"/>
        <v>232763</v>
      </c>
      <c r="V66" s="19">
        <f t="shared" si="8"/>
        <v>251088</v>
      </c>
      <c r="W66" s="18">
        <f t="shared" si="10"/>
        <v>483851</v>
      </c>
    </row>
    <row r="67" spans="1:23" x14ac:dyDescent="0.35">
      <c r="A67" s="24">
        <v>63</v>
      </c>
      <c r="B67" s="5" t="s">
        <v>75</v>
      </c>
      <c r="C67" s="27">
        <v>15853</v>
      </c>
      <c r="D67" s="27">
        <v>14878</v>
      </c>
      <c r="E67" s="10">
        <f t="shared" si="9"/>
        <v>30731</v>
      </c>
      <c r="F67" s="27">
        <v>37206</v>
      </c>
      <c r="G67" s="27">
        <v>35221</v>
      </c>
      <c r="H67" s="14">
        <f t="shared" si="2"/>
        <v>72427</v>
      </c>
      <c r="I67" s="27">
        <v>162901</v>
      </c>
      <c r="J67" s="27">
        <v>166769</v>
      </c>
      <c r="K67" s="16">
        <f t="shared" si="3"/>
        <v>329670</v>
      </c>
      <c r="L67" s="27">
        <v>30222</v>
      </c>
      <c r="M67" s="27">
        <v>35493</v>
      </c>
      <c r="N67" s="8">
        <f t="shared" si="4"/>
        <v>65715</v>
      </c>
      <c r="O67" s="27">
        <v>23570</v>
      </c>
      <c r="P67" s="27">
        <v>29431</v>
      </c>
      <c r="Q67" s="12">
        <f t="shared" si="5"/>
        <v>53001</v>
      </c>
      <c r="R67" s="27">
        <v>1</v>
      </c>
      <c r="S67" s="27">
        <v>0</v>
      </c>
      <c r="T67" s="25">
        <f t="shared" si="6"/>
        <v>1</v>
      </c>
      <c r="U67" s="19">
        <f t="shared" si="7"/>
        <v>269753</v>
      </c>
      <c r="V67" s="19">
        <f t="shared" si="8"/>
        <v>281792</v>
      </c>
      <c r="W67" s="18">
        <f t="shared" si="10"/>
        <v>551545</v>
      </c>
    </row>
    <row r="68" spans="1:23" x14ac:dyDescent="0.35">
      <c r="A68" s="24">
        <v>64</v>
      </c>
      <c r="B68" s="5" t="s">
        <v>76</v>
      </c>
      <c r="C68" s="27">
        <v>46857</v>
      </c>
      <c r="D68" s="27">
        <v>44634</v>
      </c>
      <c r="E68" s="10">
        <f t="shared" si="9"/>
        <v>91491</v>
      </c>
      <c r="F68" s="27">
        <v>106728</v>
      </c>
      <c r="G68" s="27">
        <v>100143</v>
      </c>
      <c r="H68" s="14">
        <f t="shared" si="2"/>
        <v>206871</v>
      </c>
      <c r="I68" s="27">
        <v>461454</v>
      </c>
      <c r="J68" s="27">
        <v>449605</v>
      </c>
      <c r="K68" s="16">
        <f t="shared" si="3"/>
        <v>911059</v>
      </c>
      <c r="L68" s="27">
        <v>78748</v>
      </c>
      <c r="M68" s="27">
        <v>90716</v>
      </c>
      <c r="N68" s="8">
        <f t="shared" si="4"/>
        <v>169464</v>
      </c>
      <c r="O68" s="27">
        <v>62481</v>
      </c>
      <c r="P68" s="27">
        <v>91079</v>
      </c>
      <c r="Q68" s="12">
        <f t="shared" si="5"/>
        <v>153560</v>
      </c>
      <c r="R68" s="27">
        <v>1</v>
      </c>
      <c r="S68" s="27">
        <v>0</v>
      </c>
      <c r="T68" s="25">
        <f t="shared" si="6"/>
        <v>1</v>
      </c>
      <c r="U68" s="19">
        <f t="shared" si="7"/>
        <v>756269</v>
      </c>
      <c r="V68" s="19">
        <f t="shared" si="8"/>
        <v>776177</v>
      </c>
      <c r="W68" s="18">
        <f t="shared" ref="W68" si="11">SUM(U68:V68)</f>
        <v>1532446</v>
      </c>
    </row>
    <row r="69" spans="1:23" x14ac:dyDescent="0.35">
      <c r="A69" s="24">
        <v>65</v>
      </c>
      <c r="B69" s="5" t="s">
        <v>77</v>
      </c>
      <c r="C69" s="27">
        <v>18222</v>
      </c>
      <c r="D69" s="27">
        <v>17038</v>
      </c>
      <c r="E69" s="10">
        <f t="shared" ref="E69:E81" si="12">SUM(C69:D69)</f>
        <v>35260</v>
      </c>
      <c r="F69" s="27">
        <v>40498</v>
      </c>
      <c r="G69" s="27">
        <v>38331</v>
      </c>
      <c r="H69" s="14">
        <f t="shared" ref="H69:H81" si="13">SUM(F69:G69)</f>
        <v>78829</v>
      </c>
      <c r="I69" s="27">
        <v>147501</v>
      </c>
      <c r="J69" s="27">
        <v>147971</v>
      </c>
      <c r="K69" s="16">
        <f t="shared" ref="K69:K81" si="14">SUM(I69:J69)</f>
        <v>295472</v>
      </c>
      <c r="L69" s="27">
        <v>20924</v>
      </c>
      <c r="M69" s="27">
        <v>22980</v>
      </c>
      <c r="N69" s="8">
        <f t="shared" ref="N69:N81" si="15">SUM(L69:M69)</f>
        <v>43904</v>
      </c>
      <c r="O69" s="27">
        <v>13297</v>
      </c>
      <c r="P69" s="27">
        <v>17457</v>
      </c>
      <c r="Q69" s="12">
        <f t="shared" ref="Q69:Q81" si="16">SUM(O69:P69)</f>
        <v>30754</v>
      </c>
      <c r="R69" s="27">
        <v>1</v>
      </c>
      <c r="S69" s="27">
        <v>0</v>
      </c>
      <c r="T69" s="25">
        <f t="shared" ref="T69:T81" si="17">SUM(R69:S69)</f>
        <v>1</v>
      </c>
      <c r="U69" s="19">
        <f t="shared" si="7"/>
        <v>240443</v>
      </c>
      <c r="V69" s="19">
        <f t="shared" si="8"/>
        <v>243777</v>
      </c>
      <c r="W69" s="18">
        <f t="shared" ref="W69:W81" si="18">SUM(U69:V69)</f>
        <v>484220</v>
      </c>
    </row>
    <row r="70" spans="1:23" x14ac:dyDescent="0.35">
      <c r="A70" s="24">
        <v>66</v>
      </c>
      <c r="B70" s="5" t="s">
        <v>78</v>
      </c>
      <c r="C70" s="27">
        <v>7955</v>
      </c>
      <c r="D70" s="27">
        <v>7603</v>
      </c>
      <c r="E70" s="10">
        <f t="shared" si="12"/>
        <v>15558</v>
      </c>
      <c r="F70" s="27">
        <v>19765</v>
      </c>
      <c r="G70" s="27">
        <v>18488</v>
      </c>
      <c r="H70" s="14">
        <f t="shared" si="13"/>
        <v>38253</v>
      </c>
      <c r="I70" s="27">
        <v>79625</v>
      </c>
      <c r="J70" s="27">
        <v>77221</v>
      </c>
      <c r="K70" s="16">
        <f t="shared" si="14"/>
        <v>156846</v>
      </c>
      <c r="L70" s="27">
        <v>14314</v>
      </c>
      <c r="M70" s="27">
        <v>16069</v>
      </c>
      <c r="N70" s="8">
        <f t="shared" si="15"/>
        <v>30383</v>
      </c>
      <c r="O70" s="27">
        <v>11014</v>
      </c>
      <c r="P70" s="27">
        <v>13863</v>
      </c>
      <c r="Q70" s="12">
        <f t="shared" si="16"/>
        <v>24877</v>
      </c>
      <c r="R70" s="27">
        <v>0</v>
      </c>
      <c r="S70" s="27">
        <v>0</v>
      </c>
      <c r="T70" s="25">
        <f t="shared" si="17"/>
        <v>0</v>
      </c>
      <c r="U70" s="19">
        <f t="shared" ref="U70:U81" si="19">SUM(R70,O70,L70,I70,F70,C70)</f>
        <v>132673</v>
      </c>
      <c r="V70" s="19">
        <f t="shared" ref="V70:V81" si="20">SUM(S70,P70,M70,J70,G70,D70)</f>
        <v>133244</v>
      </c>
      <c r="W70" s="18">
        <f t="shared" si="18"/>
        <v>265917</v>
      </c>
    </row>
    <row r="71" spans="1:23" x14ac:dyDescent="0.35">
      <c r="A71" s="24">
        <v>67</v>
      </c>
      <c r="B71" s="5" t="s">
        <v>79</v>
      </c>
      <c r="C71" s="27">
        <v>15981</v>
      </c>
      <c r="D71" s="27">
        <v>15179</v>
      </c>
      <c r="E71" s="10">
        <f t="shared" si="12"/>
        <v>31160</v>
      </c>
      <c r="F71" s="27">
        <v>34664</v>
      </c>
      <c r="G71" s="27">
        <v>33259</v>
      </c>
      <c r="H71" s="14">
        <f t="shared" si="13"/>
        <v>67923</v>
      </c>
      <c r="I71" s="27">
        <v>124263</v>
      </c>
      <c r="J71" s="27">
        <v>145517</v>
      </c>
      <c r="K71" s="16">
        <f t="shared" si="14"/>
        <v>269780</v>
      </c>
      <c r="L71" s="27">
        <v>16882</v>
      </c>
      <c r="M71" s="27">
        <v>20312</v>
      </c>
      <c r="N71" s="8">
        <f t="shared" si="15"/>
        <v>37194</v>
      </c>
      <c r="O71" s="27">
        <v>11014</v>
      </c>
      <c r="P71" s="27">
        <v>14703</v>
      </c>
      <c r="Q71" s="12">
        <f t="shared" si="16"/>
        <v>25717</v>
      </c>
      <c r="R71" s="27">
        <v>0</v>
      </c>
      <c r="S71" s="27">
        <v>0</v>
      </c>
      <c r="T71" s="25">
        <f t="shared" si="17"/>
        <v>0</v>
      </c>
      <c r="U71" s="19">
        <f t="shared" si="19"/>
        <v>202804</v>
      </c>
      <c r="V71" s="19">
        <f t="shared" si="20"/>
        <v>228970</v>
      </c>
      <c r="W71" s="18">
        <f t="shared" si="18"/>
        <v>431774</v>
      </c>
    </row>
    <row r="72" spans="1:23" x14ac:dyDescent="0.35">
      <c r="A72" s="24">
        <v>68</v>
      </c>
      <c r="B72" s="5" t="s">
        <v>80</v>
      </c>
      <c r="C72" s="27">
        <v>35780</v>
      </c>
      <c r="D72" s="27">
        <v>33653</v>
      </c>
      <c r="E72" s="10">
        <f t="shared" si="12"/>
        <v>69433</v>
      </c>
      <c r="F72" s="27">
        <v>79799</v>
      </c>
      <c r="G72" s="27">
        <v>75207</v>
      </c>
      <c r="H72" s="14">
        <f t="shared" si="13"/>
        <v>155006</v>
      </c>
      <c r="I72" s="27">
        <v>322656</v>
      </c>
      <c r="J72" s="27">
        <v>326309</v>
      </c>
      <c r="K72" s="16">
        <f t="shared" si="14"/>
        <v>648965</v>
      </c>
      <c r="L72" s="27">
        <v>53226</v>
      </c>
      <c r="M72" s="27">
        <v>59247</v>
      </c>
      <c r="N72" s="8">
        <f t="shared" si="15"/>
        <v>112473</v>
      </c>
      <c r="O72" s="27">
        <v>37309</v>
      </c>
      <c r="P72" s="27">
        <v>52626</v>
      </c>
      <c r="Q72" s="12">
        <f t="shared" si="16"/>
        <v>89935</v>
      </c>
      <c r="R72" s="27">
        <v>0</v>
      </c>
      <c r="S72" s="27">
        <v>0</v>
      </c>
      <c r="T72" s="25">
        <f t="shared" si="17"/>
        <v>0</v>
      </c>
      <c r="U72" s="19">
        <f t="shared" si="19"/>
        <v>528770</v>
      </c>
      <c r="V72" s="19">
        <f t="shared" si="20"/>
        <v>547042</v>
      </c>
      <c r="W72" s="18">
        <f t="shared" si="18"/>
        <v>1075812</v>
      </c>
    </row>
    <row r="73" spans="1:23" x14ac:dyDescent="0.35">
      <c r="A73" s="24">
        <v>69</v>
      </c>
      <c r="B73" s="5" t="s">
        <v>81</v>
      </c>
      <c r="C73" s="27">
        <v>6976</v>
      </c>
      <c r="D73" s="27">
        <v>6724</v>
      </c>
      <c r="E73" s="10">
        <f t="shared" si="12"/>
        <v>13700</v>
      </c>
      <c r="F73" s="27">
        <v>15253</v>
      </c>
      <c r="G73" s="27">
        <v>14477</v>
      </c>
      <c r="H73" s="14">
        <f t="shared" si="13"/>
        <v>29730</v>
      </c>
      <c r="I73" s="27">
        <v>57838</v>
      </c>
      <c r="J73" s="27">
        <v>55920</v>
      </c>
      <c r="K73" s="16">
        <f t="shared" si="14"/>
        <v>113758</v>
      </c>
      <c r="L73" s="27">
        <v>9899</v>
      </c>
      <c r="M73" s="27">
        <v>10304</v>
      </c>
      <c r="N73" s="8">
        <f t="shared" si="15"/>
        <v>20203</v>
      </c>
      <c r="O73" s="27">
        <v>6844</v>
      </c>
      <c r="P73" s="27">
        <v>8486</v>
      </c>
      <c r="Q73" s="12">
        <f t="shared" si="16"/>
        <v>15330</v>
      </c>
      <c r="R73" s="27">
        <v>0</v>
      </c>
      <c r="S73" s="27">
        <v>0</v>
      </c>
      <c r="T73" s="25">
        <f t="shared" si="17"/>
        <v>0</v>
      </c>
      <c r="U73" s="19">
        <f t="shared" si="19"/>
        <v>96810</v>
      </c>
      <c r="V73" s="19">
        <f t="shared" si="20"/>
        <v>95911</v>
      </c>
      <c r="W73" s="18">
        <f t="shared" si="18"/>
        <v>192721</v>
      </c>
    </row>
    <row r="74" spans="1:23" x14ac:dyDescent="0.35">
      <c r="A74" s="24">
        <v>70</v>
      </c>
      <c r="B74" s="5" t="s">
        <v>82</v>
      </c>
      <c r="C74" s="27">
        <v>15184</v>
      </c>
      <c r="D74" s="27">
        <v>14364</v>
      </c>
      <c r="E74" s="10">
        <f t="shared" si="12"/>
        <v>29548</v>
      </c>
      <c r="F74" s="27">
        <v>34343</v>
      </c>
      <c r="G74" s="27">
        <v>32083</v>
      </c>
      <c r="H74" s="14">
        <f t="shared" si="13"/>
        <v>66426</v>
      </c>
      <c r="I74" s="27">
        <v>151467</v>
      </c>
      <c r="J74" s="27">
        <v>151031</v>
      </c>
      <c r="K74" s="16">
        <f t="shared" si="14"/>
        <v>302498</v>
      </c>
      <c r="L74" s="27">
        <v>28202</v>
      </c>
      <c r="M74" s="27">
        <v>31472</v>
      </c>
      <c r="N74" s="8">
        <f t="shared" si="15"/>
        <v>59674</v>
      </c>
      <c r="O74" s="27">
        <v>20670</v>
      </c>
      <c r="P74" s="27">
        <v>28656</v>
      </c>
      <c r="Q74" s="12">
        <f t="shared" si="16"/>
        <v>49326</v>
      </c>
      <c r="R74" s="27">
        <v>0</v>
      </c>
      <c r="S74" s="27">
        <v>0</v>
      </c>
      <c r="T74" s="25">
        <f t="shared" si="17"/>
        <v>0</v>
      </c>
      <c r="U74" s="19">
        <f t="shared" si="19"/>
        <v>249866</v>
      </c>
      <c r="V74" s="19">
        <f t="shared" si="20"/>
        <v>257606</v>
      </c>
      <c r="W74" s="18">
        <f t="shared" si="18"/>
        <v>507472</v>
      </c>
    </row>
    <row r="75" spans="1:23" x14ac:dyDescent="0.35">
      <c r="A75" s="24">
        <v>71</v>
      </c>
      <c r="B75" s="5" t="s">
        <v>83</v>
      </c>
      <c r="C75" s="27">
        <v>48336</v>
      </c>
      <c r="D75" s="27">
        <v>45514</v>
      </c>
      <c r="E75" s="10">
        <f t="shared" si="12"/>
        <v>93850</v>
      </c>
      <c r="F75" s="27">
        <v>107549</v>
      </c>
      <c r="G75" s="27">
        <v>101312</v>
      </c>
      <c r="H75" s="14">
        <f t="shared" si="13"/>
        <v>208861</v>
      </c>
      <c r="I75" s="27">
        <v>421014</v>
      </c>
      <c r="J75" s="27">
        <v>432649</v>
      </c>
      <c r="K75" s="16">
        <f t="shared" si="14"/>
        <v>853663</v>
      </c>
      <c r="L75" s="27">
        <v>66484</v>
      </c>
      <c r="M75" s="27">
        <v>82099</v>
      </c>
      <c r="N75" s="8">
        <f t="shared" si="15"/>
        <v>148583</v>
      </c>
      <c r="O75" s="27">
        <v>51543</v>
      </c>
      <c r="P75" s="27">
        <v>73525</v>
      </c>
      <c r="Q75" s="12">
        <f t="shared" si="16"/>
        <v>125068</v>
      </c>
      <c r="R75" s="27">
        <v>0</v>
      </c>
      <c r="S75" s="27">
        <v>0</v>
      </c>
      <c r="T75" s="25">
        <f t="shared" si="17"/>
        <v>0</v>
      </c>
      <c r="U75" s="19">
        <f t="shared" si="19"/>
        <v>694926</v>
      </c>
      <c r="V75" s="19">
        <f t="shared" si="20"/>
        <v>735099</v>
      </c>
      <c r="W75" s="18">
        <f t="shared" si="18"/>
        <v>1430025</v>
      </c>
    </row>
    <row r="76" spans="1:23" x14ac:dyDescent="0.35">
      <c r="A76" s="24">
        <v>72</v>
      </c>
      <c r="B76" s="5" t="s">
        <v>84</v>
      </c>
      <c r="C76" s="27">
        <v>12625</v>
      </c>
      <c r="D76" s="27">
        <v>11713</v>
      </c>
      <c r="E76" s="10">
        <f t="shared" si="12"/>
        <v>24338</v>
      </c>
      <c r="F76" s="27">
        <v>28074</v>
      </c>
      <c r="G76" s="27">
        <v>26235</v>
      </c>
      <c r="H76" s="14">
        <f t="shared" si="13"/>
        <v>54309</v>
      </c>
      <c r="I76" s="27">
        <v>97500</v>
      </c>
      <c r="J76" s="27">
        <v>96839</v>
      </c>
      <c r="K76" s="16">
        <f t="shared" si="14"/>
        <v>194339</v>
      </c>
      <c r="L76" s="27">
        <v>13621</v>
      </c>
      <c r="M76" s="27">
        <v>15585</v>
      </c>
      <c r="N76" s="8">
        <f t="shared" si="15"/>
        <v>29206</v>
      </c>
      <c r="O76" s="27">
        <v>9721</v>
      </c>
      <c r="P76" s="27">
        <v>12800</v>
      </c>
      <c r="Q76" s="12">
        <f t="shared" si="16"/>
        <v>22521</v>
      </c>
      <c r="R76" s="27">
        <v>0</v>
      </c>
      <c r="S76" s="27">
        <v>0</v>
      </c>
      <c r="T76" s="25">
        <f t="shared" si="17"/>
        <v>0</v>
      </c>
      <c r="U76" s="19">
        <f t="shared" si="19"/>
        <v>161541</v>
      </c>
      <c r="V76" s="19">
        <f t="shared" si="20"/>
        <v>163172</v>
      </c>
      <c r="W76" s="18">
        <f t="shared" si="18"/>
        <v>324713</v>
      </c>
    </row>
    <row r="77" spans="1:23" x14ac:dyDescent="0.35">
      <c r="A77" s="24">
        <v>73</v>
      </c>
      <c r="B77" s="5" t="s">
        <v>85</v>
      </c>
      <c r="C77" s="27">
        <v>18434</v>
      </c>
      <c r="D77" s="27">
        <v>17381</v>
      </c>
      <c r="E77" s="10">
        <f t="shared" si="12"/>
        <v>35815</v>
      </c>
      <c r="F77" s="27">
        <v>45442</v>
      </c>
      <c r="G77" s="27">
        <v>42641</v>
      </c>
      <c r="H77" s="14">
        <f t="shared" si="13"/>
        <v>88083</v>
      </c>
      <c r="I77" s="27">
        <v>190176</v>
      </c>
      <c r="J77" s="27">
        <v>192767</v>
      </c>
      <c r="K77" s="16">
        <f t="shared" si="14"/>
        <v>382943</v>
      </c>
      <c r="L77" s="27">
        <v>32784</v>
      </c>
      <c r="M77" s="27">
        <v>37728</v>
      </c>
      <c r="N77" s="8">
        <f t="shared" si="15"/>
        <v>70512</v>
      </c>
      <c r="O77" s="27">
        <v>22803</v>
      </c>
      <c r="P77" s="27">
        <v>33834</v>
      </c>
      <c r="Q77" s="12">
        <f t="shared" si="16"/>
        <v>56637</v>
      </c>
      <c r="R77" s="27">
        <v>0</v>
      </c>
      <c r="S77" s="27">
        <v>0</v>
      </c>
      <c r="T77" s="25">
        <f t="shared" si="17"/>
        <v>0</v>
      </c>
      <c r="U77" s="19">
        <f t="shared" si="19"/>
        <v>309639</v>
      </c>
      <c r="V77" s="19">
        <f t="shared" si="20"/>
        <v>324351</v>
      </c>
      <c r="W77" s="18">
        <f t="shared" si="18"/>
        <v>633990</v>
      </c>
    </row>
    <row r="78" spans="1:23" x14ac:dyDescent="0.35">
      <c r="A78" s="24">
        <v>74</v>
      </c>
      <c r="B78" s="5" t="s">
        <v>86</v>
      </c>
      <c r="C78" s="27">
        <v>14351</v>
      </c>
      <c r="D78" s="27">
        <v>13817</v>
      </c>
      <c r="E78" s="10">
        <f t="shared" si="12"/>
        <v>28168</v>
      </c>
      <c r="F78" s="27">
        <v>34527</v>
      </c>
      <c r="G78" s="27">
        <v>32552</v>
      </c>
      <c r="H78" s="14">
        <f t="shared" si="13"/>
        <v>67079</v>
      </c>
      <c r="I78" s="27">
        <v>153217</v>
      </c>
      <c r="J78" s="27">
        <v>154003</v>
      </c>
      <c r="K78" s="16">
        <f t="shared" si="14"/>
        <v>307220</v>
      </c>
      <c r="L78" s="27">
        <v>27341</v>
      </c>
      <c r="M78" s="27">
        <v>32366</v>
      </c>
      <c r="N78" s="8">
        <f t="shared" si="15"/>
        <v>59707</v>
      </c>
      <c r="O78" s="27">
        <v>22835</v>
      </c>
      <c r="P78" s="27">
        <v>33908</v>
      </c>
      <c r="Q78" s="12">
        <f t="shared" si="16"/>
        <v>56743</v>
      </c>
      <c r="R78" s="27">
        <v>0</v>
      </c>
      <c r="S78" s="27">
        <v>0</v>
      </c>
      <c r="T78" s="25">
        <f t="shared" si="17"/>
        <v>0</v>
      </c>
      <c r="U78" s="19">
        <f t="shared" si="19"/>
        <v>252271</v>
      </c>
      <c r="V78" s="19">
        <f t="shared" si="20"/>
        <v>266646</v>
      </c>
      <c r="W78" s="18">
        <f t="shared" si="18"/>
        <v>518917</v>
      </c>
    </row>
    <row r="79" spans="1:23" x14ac:dyDescent="0.35">
      <c r="A79" s="24">
        <v>75</v>
      </c>
      <c r="B79" s="5" t="s">
        <v>87</v>
      </c>
      <c r="C79" s="27">
        <v>40175</v>
      </c>
      <c r="D79" s="27">
        <v>37961</v>
      </c>
      <c r="E79" s="10">
        <f t="shared" si="12"/>
        <v>78136</v>
      </c>
      <c r="F79" s="27">
        <v>72160</v>
      </c>
      <c r="G79" s="27">
        <v>68743</v>
      </c>
      <c r="H79" s="14">
        <f t="shared" si="13"/>
        <v>140903</v>
      </c>
      <c r="I79" s="27">
        <v>211910</v>
      </c>
      <c r="J79" s="27">
        <v>210487</v>
      </c>
      <c r="K79" s="16">
        <f t="shared" si="14"/>
        <v>422397</v>
      </c>
      <c r="L79" s="27">
        <v>23771</v>
      </c>
      <c r="M79" s="27">
        <v>29662</v>
      </c>
      <c r="N79" s="8">
        <f t="shared" si="15"/>
        <v>53433</v>
      </c>
      <c r="O79" s="27">
        <v>19478</v>
      </c>
      <c r="P79" s="27">
        <v>28640</v>
      </c>
      <c r="Q79" s="12">
        <f t="shared" si="16"/>
        <v>48118</v>
      </c>
      <c r="R79" s="27">
        <v>0</v>
      </c>
      <c r="S79" s="27">
        <v>0</v>
      </c>
      <c r="T79" s="25">
        <f t="shared" si="17"/>
        <v>0</v>
      </c>
      <c r="U79" s="19">
        <f t="shared" si="19"/>
        <v>367494</v>
      </c>
      <c r="V79" s="19">
        <f t="shared" si="20"/>
        <v>375493</v>
      </c>
      <c r="W79" s="18">
        <f t="shared" si="18"/>
        <v>742987</v>
      </c>
    </row>
    <row r="80" spans="1:23" x14ac:dyDescent="0.35">
      <c r="A80" s="24">
        <v>76</v>
      </c>
      <c r="B80" s="5" t="s">
        <v>88</v>
      </c>
      <c r="C80" s="27">
        <v>29560</v>
      </c>
      <c r="D80" s="27">
        <v>28241</v>
      </c>
      <c r="E80" s="10">
        <f t="shared" si="12"/>
        <v>57801</v>
      </c>
      <c r="F80" s="27">
        <v>52683</v>
      </c>
      <c r="G80" s="27">
        <v>49303</v>
      </c>
      <c r="H80" s="14">
        <f t="shared" si="13"/>
        <v>101986</v>
      </c>
      <c r="I80" s="27">
        <v>157617</v>
      </c>
      <c r="J80" s="27">
        <v>157649</v>
      </c>
      <c r="K80" s="16">
        <f t="shared" si="14"/>
        <v>315266</v>
      </c>
      <c r="L80" s="27">
        <v>19753</v>
      </c>
      <c r="M80" s="27">
        <v>22806</v>
      </c>
      <c r="N80" s="8">
        <f t="shared" si="15"/>
        <v>42559</v>
      </c>
      <c r="O80" s="27">
        <v>15411</v>
      </c>
      <c r="P80" s="27">
        <v>20603</v>
      </c>
      <c r="Q80" s="12">
        <f t="shared" si="16"/>
        <v>36014</v>
      </c>
      <c r="R80" s="27">
        <v>0</v>
      </c>
      <c r="S80" s="27">
        <v>0</v>
      </c>
      <c r="T80" s="25">
        <f t="shared" si="17"/>
        <v>0</v>
      </c>
      <c r="U80" s="19">
        <f t="shared" si="19"/>
        <v>275024</v>
      </c>
      <c r="V80" s="19">
        <f t="shared" si="20"/>
        <v>278602</v>
      </c>
      <c r="W80" s="18">
        <f t="shared" si="18"/>
        <v>553626</v>
      </c>
    </row>
    <row r="81" spans="1:23" x14ac:dyDescent="0.35">
      <c r="A81" s="24">
        <v>77</v>
      </c>
      <c r="B81" s="5" t="s">
        <v>89</v>
      </c>
      <c r="C81" s="27">
        <v>41666</v>
      </c>
      <c r="D81" s="27">
        <v>39037</v>
      </c>
      <c r="E81" s="10">
        <f t="shared" si="12"/>
        <v>80703</v>
      </c>
      <c r="F81" s="27">
        <v>76511</v>
      </c>
      <c r="G81" s="27">
        <v>72845</v>
      </c>
      <c r="H81" s="14">
        <f t="shared" si="13"/>
        <v>149356</v>
      </c>
      <c r="I81" s="27">
        <v>241108</v>
      </c>
      <c r="J81" s="27">
        <v>241998</v>
      </c>
      <c r="K81" s="16">
        <f t="shared" si="14"/>
        <v>483106</v>
      </c>
      <c r="L81" s="27">
        <v>28001</v>
      </c>
      <c r="M81" s="27">
        <v>34255</v>
      </c>
      <c r="N81" s="8">
        <f t="shared" si="15"/>
        <v>62256</v>
      </c>
      <c r="O81" s="27">
        <v>21478</v>
      </c>
      <c r="P81" s="27">
        <v>29347</v>
      </c>
      <c r="Q81" s="12">
        <f t="shared" si="16"/>
        <v>50825</v>
      </c>
      <c r="R81" s="27">
        <v>1</v>
      </c>
      <c r="S81" s="27">
        <v>0</v>
      </c>
      <c r="T81" s="25">
        <f t="shared" si="17"/>
        <v>1</v>
      </c>
      <c r="U81" s="19">
        <f t="shared" si="19"/>
        <v>408765</v>
      </c>
      <c r="V81" s="19">
        <f t="shared" si="20"/>
        <v>417482</v>
      </c>
      <c r="W81" s="18">
        <f t="shared" si="18"/>
        <v>826247</v>
      </c>
    </row>
  </sheetData>
  <mergeCells count="2">
    <mergeCell ref="A4:B4"/>
    <mergeCell ref="A1:W1"/>
  </mergeCells>
  <printOptions horizontalCentered="1"/>
  <pageMargins left="0.27559055118110237" right="0.19685039370078741" top="0.61" bottom="0.35433070866141736" header="0.31496062992125984" footer="0.23622047244094491"/>
  <pageSetup paperSize="9" scale="45" orientation="landscape" r:id="rId1"/>
  <headerFooter>
    <oddHeader>&amp;R&amp;"TH SarabunPSK,Regular"&amp;16&amp;P/&amp;N</oddHeader>
  </headerFooter>
  <ignoredErrors>
    <ignoredError sqref="H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2025-07-14T07:34:35Z</cp:lastPrinted>
  <dcterms:created xsi:type="dcterms:W3CDTF">2021-05-13T14:48:45Z</dcterms:created>
  <dcterms:modified xsi:type="dcterms:W3CDTF">2025-07-14T07:34:38Z</dcterms:modified>
</cp:coreProperties>
</file>