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Export Worksheet" sheetId="1" r:id="rId1"/>
  </sheets>
  <definedNames>
    <definedName name="_xlnm.Print_Titles" localSheetId="0">'Export Worksheet'!$1:$3</definedName>
  </definedNames>
  <calcPr calcId="145621"/>
</workbook>
</file>

<file path=xl/calcChain.xml><?xml version="1.0" encoding="utf-8"?>
<calcChain xmlns="http://schemas.openxmlformats.org/spreadsheetml/2006/main">
  <c r="N62" i="1" l="1"/>
  <c r="U5" i="1" l="1"/>
  <c r="V5" i="1"/>
  <c r="U6" i="1"/>
  <c r="V6" i="1"/>
  <c r="U7" i="1"/>
  <c r="V7" i="1"/>
  <c r="U8" i="1"/>
  <c r="V8" i="1"/>
  <c r="U9" i="1"/>
  <c r="V9" i="1"/>
  <c r="U10" i="1"/>
  <c r="V10" i="1"/>
  <c r="U11" i="1"/>
  <c r="V11" i="1"/>
  <c r="U12" i="1"/>
  <c r="V12" i="1"/>
  <c r="U13" i="1"/>
  <c r="V13" i="1"/>
  <c r="U14" i="1"/>
  <c r="V14" i="1"/>
  <c r="U15" i="1"/>
  <c r="V15" i="1"/>
  <c r="U16" i="1"/>
  <c r="V16" i="1"/>
  <c r="U17" i="1"/>
  <c r="V17" i="1"/>
  <c r="U18" i="1"/>
  <c r="V18" i="1"/>
  <c r="U19" i="1"/>
  <c r="V19" i="1"/>
  <c r="U20" i="1"/>
  <c r="V20" i="1"/>
  <c r="U21" i="1"/>
  <c r="V21" i="1"/>
  <c r="U22" i="1"/>
  <c r="V22" i="1"/>
  <c r="U23" i="1"/>
  <c r="V23" i="1"/>
  <c r="U24" i="1"/>
  <c r="V24" i="1"/>
  <c r="U25" i="1"/>
  <c r="V25" i="1"/>
  <c r="U26" i="1"/>
  <c r="V26" i="1"/>
  <c r="U27" i="1"/>
  <c r="V27" i="1"/>
  <c r="U28" i="1"/>
  <c r="V28" i="1"/>
  <c r="U29" i="1"/>
  <c r="V29" i="1"/>
  <c r="U30" i="1"/>
  <c r="V30" i="1"/>
  <c r="U31" i="1"/>
  <c r="V31" i="1"/>
  <c r="U32" i="1"/>
  <c r="V32" i="1"/>
  <c r="U33" i="1"/>
  <c r="V33" i="1"/>
  <c r="U34" i="1"/>
  <c r="V34" i="1"/>
  <c r="U35" i="1"/>
  <c r="V35" i="1"/>
  <c r="U36" i="1"/>
  <c r="V36" i="1"/>
  <c r="U37" i="1"/>
  <c r="V37" i="1"/>
  <c r="U38" i="1"/>
  <c r="V38" i="1"/>
  <c r="U39" i="1"/>
  <c r="V39" i="1"/>
  <c r="U40" i="1"/>
  <c r="V40" i="1"/>
  <c r="U41" i="1"/>
  <c r="V41" i="1"/>
  <c r="U42" i="1"/>
  <c r="V42" i="1"/>
  <c r="U43" i="1"/>
  <c r="V43" i="1"/>
  <c r="U44" i="1"/>
  <c r="V44" i="1"/>
  <c r="U45" i="1"/>
  <c r="V45" i="1"/>
  <c r="U46" i="1"/>
  <c r="V46" i="1"/>
  <c r="U47" i="1"/>
  <c r="V47" i="1"/>
  <c r="U48" i="1"/>
  <c r="V48" i="1"/>
  <c r="U49" i="1"/>
  <c r="V49" i="1"/>
  <c r="U50" i="1"/>
  <c r="V50" i="1"/>
  <c r="U51" i="1"/>
  <c r="V51" i="1"/>
  <c r="U52" i="1"/>
  <c r="V52" i="1"/>
  <c r="U53" i="1"/>
  <c r="V53" i="1"/>
  <c r="U54" i="1"/>
  <c r="V54" i="1"/>
  <c r="U55" i="1"/>
  <c r="V55" i="1"/>
  <c r="U56" i="1"/>
  <c r="V56" i="1"/>
  <c r="U57" i="1"/>
  <c r="V57" i="1"/>
  <c r="U58" i="1"/>
  <c r="V58" i="1"/>
  <c r="U59" i="1"/>
  <c r="V59" i="1"/>
  <c r="U60" i="1"/>
  <c r="V60" i="1"/>
  <c r="U61" i="1"/>
  <c r="V61" i="1"/>
  <c r="U62" i="1"/>
  <c r="V62" i="1"/>
  <c r="U63" i="1"/>
  <c r="V63" i="1"/>
  <c r="U64" i="1"/>
  <c r="V64" i="1"/>
  <c r="U65" i="1"/>
  <c r="V65" i="1"/>
  <c r="U66" i="1"/>
  <c r="V66" i="1"/>
  <c r="U67" i="1"/>
  <c r="V67" i="1"/>
  <c r="U68" i="1"/>
  <c r="V68" i="1"/>
  <c r="U69" i="1"/>
  <c r="V69" i="1"/>
  <c r="U70" i="1"/>
  <c r="V70" i="1"/>
  <c r="U71" i="1"/>
  <c r="V71" i="1"/>
  <c r="U72" i="1"/>
  <c r="V72" i="1"/>
  <c r="U73" i="1"/>
  <c r="V73" i="1"/>
  <c r="U74" i="1"/>
  <c r="V74" i="1"/>
  <c r="U75" i="1"/>
  <c r="V75" i="1"/>
  <c r="U76" i="1"/>
  <c r="V76" i="1"/>
  <c r="U77" i="1"/>
  <c r="V77" i="1"/>
  <c r="U78" i="1"/>
  <c r="V78" i="1"/>
  <c r="U79" i="1"/>
  <c r="V79" i="1"/>
  <c r="U80" i="1"/>
  <c r="V80" i="1"/>
  <c r="U81" i="1"/>
  <c r="V81" i="1"/>
  <c r="W5" i="1" l="1"/>
  <c r="E6" i="1"/>
  <c r="E5" i="1"/>
  <c r="D4" i="1"/>
  <c r="U4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W78" i="1"/>
  <c r="W75" i="1"/>
  <c r="W74" i="1"/>
  <c r="W71" i="1"/>
  <c r="W66" i="1"/>
  <c r="W62" i="1"/>
  <c r="W59" i="1"/>
  <c r="W58" i="1"/>
  <c r="W55" i="1"/>
  <c r="W50" i="1"/>
  <c r="W46" i="1"/>
  <c r="W43" i="1"/>
  <c r="W42" i="1"/>
  <c r="W39" i="1"/>
  <c r="W34" i="1"/>
  <c r="W30" i="1"/>
  <c r="W27" i="1"/>
  <c r="W26" i="1"/>
  <c r="W23" i="1"/>
  <c r="W18" i="1"/>
  <c r="W14" i="1"/>
  <c r="W11" i="1"/>
  <c r="W10" i="1"/>
  <c r="W7" i="1"/>
  <c r="W70" i="1"/>
  <c r="W54" i="1"/>
  <c r="W38" i="1"/>
  <c r="W22" i="1"/>
  <c r="W6" i="1"/>
  <c r="S4" i="1"/>
  <c r="R4" i="1"/>
  <c r="W81" i="1"/>
  <c r="W80" i="1"/>
  <c r="W79" i="1"/>
  <c r="W77" i="1"/>
  <c r="W76" i="1"/>
  <c r="W73" i="1"/>
  <c r="W72" i="1"/>
  <c r="W69" i="1"/>
  <c r="W68" i="1"/>
  <c r="W67" i="1"/>
  <c r="W65" i="1"/>
  <c r="W64" i="1"/>
  <c r="W63" i="1"/>
  <c r="W61" i="1"/>
  <c r="W60" i="1"/>
  <c r="W57" i="1"/>
  <c r="W56" i="1"/>
  <c r="W53" i="1"/>
  <c r="W52" i="1"/>
  <c r="W51" i="1"/>
  <c r="W49" i="1"/>
  <c r="W48" i="1"/>
  <c r="W47" i="1"/>
  <c r="W45" i="1"/>
  <c r="W44" i="1"/>
  <c r="W41" i="1"/>
  <c r="W40" i="1"/>
  <c r="W37" i="1"/>
  <c r="W36" i="1"/>
  <c r="W35" i="1"/>
  <c r="W33" i="1"/>
  <c r="W32" i="1"/>
  <c r="W31" i="1"/>
  <c r="W29" i="1"/>
  <c r="W28" i="1"/>
  <c r="W25" i="1"/>
  <c r="W24" i="1"/>
  <c r="W21" i="1"/>
  <c r="W20" i="1"/>
  <c r="W19" i="1"/>
  <c r="W17" i="1"/>
  <c r="W16" i="1"/>
  <c r="W15" i="1"/>
  <c r="W13" i="1"/>
  <c r="W12" i="1"/>
  <c r="W9" i="1"/>
  <c r="W8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V4" i="1"/>
  <c r="P4" i="1"/>
  <c r="O4" i="1"/>
  <c r="M4" i="1"/>
  <c r="L4" i="1"/>
  <c r="J4" i="1"/>
  <c r="I4" i="1"/>
  <c r="G4" i="1"/>
  <c r="F4" i="1"/>
  <c r="C4" i="1"/>
  <c r="E4" i="1" s="1"/>
  <c r="N4" i="1" l="1"/>
  <c r="H4" i="1"/>
  <c r="W4" i="1"/>
  <c r="Q4" i="1"/>
  <c r="K4" i="1"/>
  <c r="T4" i="1"/>
</calcChain>
</file>

<file path=xl/sharedStrings.xml><?xml version="1.0" encoding="utf-8"?>
<sst xmlns="http://schemas.openxmlformats.org/spreadsheetml/2006/main" count="102" uniqueCount="102">
  <si>
    <t>จังหวัด</t>
  </si>
  <si>
    <t>ชายต่ำกว่า 7 ปี</t>
  </si>
  <si>
    <t>ชายอายุ 18 - 59 ปี</t>
  </si>
  <si>
    <t>ชายอายุ 60 - 69 ปี</t>
  </si>
  <si>
    <t>ชายตั้งแต่ 70 ปีขึ้นไป</t>
  </si>
  <si>
    <t>ชายเกิดปีไทย</t>
  </si>
  <si>
    <t>ยอดรวมชาย</t>
  </si>
  <si>
    <t>หญิงต่ำกว่า 7 ปี</t>
  </si>
  <si>
    <t>หญิงอายุ 18 - 59 ปี</t>
  </si>
  <si>
    <t>หญิง 60 - 69 ปี</t>
  </si>
  <si>
    <t>หญิงตั้งแต่ 70 ปีขึ้นไป</t>
  </si>
  <si>
    <t>หญิงเกิดปีไทย</t>
  </si>
  <si>
    <t>ยอดรวมหญิง</t>
  </si>
  <si>
    <t>กรุงเทพมหานคร</t>
  </si>
  <si>
    <t>จังหวัดสมุทรปราการ</t>
  </si>
  <si>
    <t>จังหวัดนนทบุรี</t>
  </si>
  <si>
    <t>จังหวัดปทุมธานี</t>
  </si>
  <si>
    <t>จังหวัดพระนครศรีอยุธยา</t>
  </si>
  <si>
    <t>จังหวัดอ่างทอง</t>
  </si>
  <si>
    <t>จังหวัดลพบุรี</t>
  </si>
  <si>
    <t>จังหวัดสิงห์บุรี</t>
  </si>
  <si>
    <t>จังหวัดชัยนาท</t>
  </si>
  <si>
    <t>จังหวัดสระบุรี</t>
  </si>
  <si>
    <t>จังหวัดชลบุรี</t>
  </si>
  <si>
    <t>จังหวัดระยอง</t>
  </si>
  <si>
    <t>จังหวัดจันทบุรี</t>
  </si>
  <si>
    <t>จังหวัดตราด</t>
  </si>
  <si>
    <t>จังหวัดฉะเชิงเทรา</t>
  </si>
  <si>
    <t>จังหวัดปราจีนบุรี</t>
  </si>
  <si>
    <t>จังหวัดนครนายก</t>
  </si>
  <si>
    <t>จังหวัดสระแก้ว</t>
  </si>
  <si>
    <t>จังหวัดนครราชสีมา</t>
  </si>
  <si>
    <t>จังหวัดบุรีรัมย์</t>
  </si>
  <si>
    <t>จังหวัดสุรินทร์</t>
  </si>
  <si>
    <t>จังหวัดศรีสะเกษ</t>
  </si>
  <si>
    <t>จังหวัดอุบลราชธานี</t>
  </si>
  <si>
    <t>จังหวัดยโสธร</t>
  </si>
  <si>
    <t>จังหวัดชัยภูมิ</t>
  </si>
  <si>
    <t>จังหวัดอำนาจเจริญ</t>
  </si>
  <si>
    <t>จังหวัดบึงกาฬ</t>
  </si>
  <si>
    <t>จังหวัดหนองบัวลำภู</t>
  </si>
  <si>
    <t>จังหวัดขอนแก่น</t>
  </si>
  <si>
    <t>จังหวัดอุดรธานี</t>
  </si>
  <si>
    <t>จังหวัดเลย</t>
  </si>
  <si>
    <t>จังหวัดหนองคาย</t>
  </si>
  <si>
    <t>จังหวัดมหาสารคาม</t>
  </si>
  <si>
    <t>จังหวัดร้อยเอ็ด</t>
  </si>
  <si>
    <t>จังหวัดกาฬสินธุ์</t>
  </si>
  <si>
    <t>จังหวัดสกลนคร</t>
  </si>
  <si>
    <t>จังหวัดนครพนม</t>
  </si>
  <si>
    <t>จังหวัดมุกดาหาร</t>
  </si>
  <si>
    <t>จังหวัดเชียงใหม่</t>
  </si>
  <si>
    <t>จังหวัดลำพูน</t>
  </si>
  <si>
    <t>จังหวัดลำปาง</t>
  </si>
  <si>
    <t>จังหวัดอุตรดิตถ์</t>
  </si>
  <si>
    <t>จังหวัดแพร่</t>
  </si>
  <si>
    <t>จังหวัดน่าน</t>
  </si>
  <si>
    <t>จังหวัดพะเยา</t>
  </si>
  <si>
    <t>จังหวัดเชียงราย</t>
  </si>
  <si>
    <t>จังหวัดแม่ฮ่องสอน</t>
  </si>
  <si>
    <t>จังหวัดนครสวรรค์</t>
  </si>
  <si>
    <t>จังหวัดอุทัยธานี</t>
  </si>
  <si>
    <t>จังหวัดกำแพงเพชร</t>
  </si>
  <si>
    <t>จังหวัดตาก</t>
  </si>
  <si>
    <t>จังหวัดสุโขทัย</t>
  </si>
  <si>
    <t>จังหวัดพิษณุโลก</t>
  </si>
  <si>
    <t>จังหวัดพิจิตร</t>
  </si>
  <si>
    <t>จังหวัดเพชรบูรณ์</t>
  </si>
  <si>
    <t>จังหวัดราชบุรี</t>
  </si>
  <si>
    <t>จังหวัดกาญจนบุรี</t>
  </si>
  <si>
    <t>จังหวัดสุพรรณบุรี</t>
  </si>
  <si>
    <t>จังหวัดนครปฐม</t>
  </si>
  <si>
    <t>จังหวัดสมุทรสาคร</t>
  </si>
  <si>
    <t>จังหวัดสมุทรสงคราม</t>
  </si>
  <si>
    <t>จังหวัดเพชรบุรี</t>
  </si>
  <si>
    <t>จังหวัดประจวบคีรีขันธ์</t>
  </si>
  <si>
    <t>จังหวัดนครศรีธรรมราช</t>
  </si>
  <si>
    <t>จังหวัดกระบี่</t>
  </si>
  <si>
    <t>จังหวัดพังงา</t>
  </si>
  <si>
    <t>จังหวัดภูเก็ต</t>
  </si>
  <si>
    <t>จังหวัดสุราษฎร์ธานี</t>
  </si>
  <si>
    <t>จังหวัดระนอง</t>
  </si>
  <si>
    <t>จังหวัดชุมพร</t>
  </si>
  <si>
    <t>จังหวัดสงขลา</t>
  </si>
  <si>
    <t>จังหวัดสตูล</t>
  </si>
  <si>
    <t>จังหวัดตรัง</t>
  </si>
  <si>
    <t>จังหวัดพัทลุง</t>
  </si>
  <si>
    <t>จังหวัดปัตตานี</t>
  </si>
  <si>
    <t>จังหวัดยะลา</t>
  </si>
  <si>
    <t>จังหวัดนราธิวาส</t>
  </si>
  <si>
    <t>ลำดับที่</t>
  </si>
  <si>
    <t>รวม</t>
  </si>
  <si>
    <t>รวม ต่ำกว่า 7 ปี</t>
  </si>
  <si>
    <t>รวม 18-59 ปี</t>
  </si>
  <si>
    <t>รวม 60-69 ปี</t>
  </si>
  <si>
    <t>รวม 70 ปีขึ้นไป</t>
  </si>
  <si>
    <t>รวมเกิดปีไทย</t>
  </si>
  <si>
    <t>ทั่วประเทศ</t>
  </si>
  <si>
    <t>หญิงอายุ 7 - 17 ปี</t>
  </si>
  <si>
    <t>ชายอายุ 7 - 17 ปี</t>
  </si>
  <si>
    <t>รวม 7-17 ปี</t>
  </si>
  <si>
    <t>จำนวนประชากรแบ่งตามช่วงอายุ รายจังหวัด ณ เดือน สิงหาคม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</si>
</sst>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D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4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/>
    <xf numFmtId="0" fontId="4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/>
    <xf numFmtId="0" fontId="4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/>
    <xf numFmtId="0" fontId="4" fillId="5" borderId="1" xfId="0" applyFont="1" applyFill="1" applyBorder="1" applyAlignment="1">
      <alignment horizontal="center"/>
    </xf>
    <xf numFmtId="164" fontId="2" fillId="5" borderId="1" xfId="0" applyNumberFormat="1" applyFont="1" applyFill="1" applyBorder="1"/>
    <xf numFmtId="0" fontId="4" fillId="6" borderId="1" xfId="0" applyFont="1" applyFill="1" applyBorder="1" applyAlignment="1">
      <alignment horizontal="center"/>
    </xf>
    <xf numFmtId="164" fontId="2" fillId="6" borderId="1" xfId="0" applyNumberFormat="1" applyFont="1" applyFill="1" applyBorder="1"/>
    <xf numFmtId="0" fontId="4" fillId="7" borderId="1" xfId="0" applyFont="1" applyFill="1" applyBorder="1" applyAlignment="1">
      <alignment horizontal="center"/>
    </xf>
    <xf numFmtId="164" fontId="2" fillId="7" borderId="1" xfId="0" applyNumberFormat="1" applyFont="1" applyFill="1" applyBorder="1"/>
    <xf numFmtId="164" fontId="3" fillId="7" borderId="1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164" fontId="4" fillId="0" borderId="0" xfId="0" applyNumberFormat="1" applyFont="1"/>
    <xf numFmtId="164" fontId="4" fillId="3" borderId="1" xfId="0" applyNumberFormat="1" applyFont="1" applyFill="1" applyBorder="1" applyAlignment="1">
      <alignment horizontal="center"/>
    </xf>
    <xf numFmtId="164" fontId="2" fillId="0" borderId="0" xfId="0" applyNumberFormat="1" applyFont="1"/>
    <xf numFmtId="0" fontId="2" fillId="0" borderId="1" xfId="0" applyFont="1" applyBorder="1" applyAlignment="1">
      <alignment horizontal="center"/>
    </xf>
    <xf numFmtId="164" fontId="2" fillId="8" borderId="1" xfId="0" applyNumberFormat="1" applyFont="1" applyFill="1" applyBorder="1"/>
    <xf numFmtId="0" fontId="4" fillId="8" borderId="1" xfId="0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D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1"/>
  <sheetViews>
    <sheetView tabSelected="1" topLeftCell="F1" zoomScale="80" zoomScaleNormal="80" workbookViewId="0">
      <pane ySplit="3" topLeftCell="A4" activePane="bottomLeft" state="frozen"/>
      <selection pane="bottomLeft" activeCell="W4" sqref="W4"/>
    </sheetView>
  </sheetViews>
  <sheetFormatPr defaultColWidth="9" defaultRowHeight="21" x14ac:dyDescent="0.35"/>
  <cols>
    <col min="1" max="1" width="6" style="1" customWidth="1"/>
    <col min="2" max="2" width="18.42578125" style="1" bestFit="1" customWidth="1"/>
    <col min="3" max="4" width="13.42578125" style="23" bestFit="1" customWidth="1"/>
    <col min="5" max="5" width="12.7109375" style="1" bestFit="1" customWidth="1"/>
    <col min="6" max="6" width="14.28515625" style="1" bestFit="1" customWidth="1"/>
    <col min="7" max="7" width="14.5703125" style="1" customWidth="1"/>
    <col min="8" max="8" width="11.42578125" style="1" bestFit="1" customWidth="1"/>
    <col min="9" max="10" width="15.85546875" style="1" bestFit="1" customWidth="1"/>
    <col min="11" max="11" width="12.7109375" style="1" bestFit="1" customWidth="1"/>
    <col min="12" max="12" width="15.28515625" style="1" customWidth="1"/>
    <col min="13" max="13" width="13.42578125" style="1" bestFit="1" customWidth="1"/>
    <col min="14" max="14" width="12.42578125" style="1" customWidth="1"/>
    <col min="15" max="15" width="16.42578125" style="1" bestFit="1" customWidth="1"/>
    <col min="16" max="16" width="16.7109375" style="1" bestFit="1" customWidth="1"/>
    <col min="17" max="17" width="12.42578125" style="1" bestFit="1" customWidth="1"/>
    <col min="18" max="18" width="10.42578125" style="1" bestFit="1" customWidth="1"/>
    <col min="19" max="19" width="10.7109375" style="1" bestFit="1" customWidth="1"/>
    <col min="20" max="20" width="10.28515625" style="1" customWidth="1"/>
    <col min="21" max="22" width="12.140625" style="1" customWidth="1"/>
    <col min="23" max="23" width="12.42578125" style="1" customWidth="1"/>
    <col min="24" max="16384" width="9" style="1"/>
  </cols>
  <sheetData>
    <row r="1" spans="1:23" x14ac:dyDescent="0.35">
      <c r="A1" s="29" t="s">
        <v>101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x14ac:dyDescent="0.35">
      <c r="A2" s="3"/>
      <c r="B2" s="3"/>
      <c r="C2" s="21"/>
      <c r="D2" s="2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x14ac:dyDescent="0.35">
      <c r="A3" s="4" t="s">
        <v>90</v>
      </c>
      <c r="B3" s="4" t="s">
        <v>0</v>
      </c>
      <c r="C3" s="22" t="s">
        <v>1</v>
      </c>
      <c r="D3" s="22" t="s">
        <v>7</v>
      </c>
      <c r="E3" s="9" t="s">
        <v>92</v>
      </c>
      <c r="F3" s="13" t="s">
        <v>99</v>
      </c>
      <c r="G3" s="13" t="s">
        <v>98</v>
      </c>
      <c r="H3" s="13" t="s">
        <v>100</v>
      </c>
      <c r="I3" s="15" t="s">
        <v>2</v>
      </c>
      <c r="J3" s="15" t="s">
        <v>8</v>
      </c>
      <c r="K3" s="15" t="s">
        <v>93</v>
      </c>
      <c r="L3" s="7" t="s">
        <v>3</v>
      </c>
      <c r="M3" s="7" t="s">
        <v>9</v>
      </c>
      <c r="N3" s="7" t="s">
        <v>94</v>
      </c>
      <c r="O3" s="11" t="s">
        <v>4</v>
      </c>
      <c r="P3" s="11" t="s">
        <v>10</v>
      </c>
      <c r="Q3" s="11" t="s">
        <v>95</v>
      </c>
      <c r="R3" s="26" t="s">
        <v>5</v>
      </c>
      <c r="S3" s="26" t="s">
        <v>11</v>
      </c>
      <c r="T3" s="26" t="s">
        <v>96</v>
      </c>
      <c r="U3" s="17" t="s">
        <v>6</v>
      </c>
      <c r="V3" s="17" t="s">
        <v>12</v>
      </c>
      <c r="W3" s="17" t="s">
        <v>91</v>
      </c>
    </row>
    <row r="4" spans="1:23" x14ac:dyDescent="0.35">
      <c r="A4" s="28" t="s">
        <v>97</v>
      </c>
      <c r="B4" s="28"/>
      <c r="C4" s="10">
        <f>SUM(C5:C81)</f>
        <v>1917615</v>
      </c>
      <c r="D4" s="10">
        <f>SUM(D5:D81)</f>
        <v>1809465</v>
      </c>
      <c r="E4" s="10">
        <f>SUM(C4:D4)</f>
        <v>3727080</v>
      </c>
      <c r="F4" s="14">
        <f t="shared" ref="F4:G4" si="0">SUM(F5:F81)</f>
        <v>4307725</v>
      </c>
      <c r="G4" s="14">
        <f t="shared" si="0"/>
        <v>4075873</v>
      </c>
      <c r="H4" s="14">
        <f>SUM(F4:G4)</f>
        <v>8383598</v>
      </c>
      <c r="I4" s="16">
        <f>SUM(I5:I81)</f>
        <v>19630630</v>
      </c>
      <c r="J4" s="16">
        <f>SUM(J5:J81)</f>
        <v>20022043</v>
      </c>
      <c r="K4" s="16">
        <f>SUM(I4:J4)</f>
        <v>39652673</v>
      </c>
      <c r="L4" s="8">
        <f>SUM(L5:L81)</f>
        <v>3605824</v>
      </c>
      <c r="M4" s="8">
        <f>SUM(M5:M81)</f>
        <v>4298650</v>
      </c>
      <c r="N4" s="8">
        <f>SUM(L4:M4)</f>
        <v>7904474</v>
      </c>
      <c r="O4" s="12">
        <f>SUM(O5:O81)</f>
        <v>2614182</v>
      </c>
      <c r="P4" s="12">
        <f>SUM(P5:P81)</f>
        <v>3570295</v>
      </c>
      <c r="Q4" s="12">
        <f>SUM(O4:P4)</f>
        <v>6184477</v>
      </c>
      <c r="R4" s="25">
        <f>SUM(R5:R81)</f>
        <v>15</v>
      </c>
      <c r="S4" s="25">
        <f>SUM(S5:S81)</f>
        <v>18</v>
      </c>
      <c r="T4" s="25">
        <f>SUM(R4:S4)</f>
        <v>33</v>
      </c>
      <c r="U4" s="18">
        <f>SUM(U5:U81)</f>
        <v>32075991</v>
      </c>
      <c r="V4" s="18">
        <f>SUM(V5:V81)</f>
        <v>33776344</v>
      </c>
      <c r="W4" s="18">
        <f t="shared" ref="W4:W35" si="1">SUM(U4:V4)</f>
        <v>65852335</v>
      </c>
    </row>
    <row r="5" spans="1:23" x14ac:dyDescent="0.35">
      <c r="A5" s="24">
        <v>1</v>
      </c>
      <c r="B5" s="5" t="s">
        <v>13</v>
      </c>
      <c r="C5" s="27">
        <v>131562</v>
      </c>
      <c r="D5" s="27">
        <v>123124</v>
      </c>
      <c r="E5" s="10">
        <f>SUM(C5:D5)</f>
        <v>254686</v>
      </c>
      <c r="F5" s="27">
        <v>305139</v>
      </c>
      <c r="G5" s="27">
        <v>293439</v>
      </c>
      <c r="H5" s="14">
        <f t="shared" ref="H5:H68" si="2">SUM(F5:G5)</f>
        <v>598578</v>
      </c>
      <c r="I5" s="27">
        <v>1547611</v>
      </c>
      <c r="J5" s="27">
        <v>1711588</v>
      </c>
      <c r="K5" s="16">
        <f t="shared" ref="K5:K68" si="3">SUM(I5:J5)</f>
        <v>3259199</v>
      </c>
      <c r="L5" s="27">
        <v>298205</v>
      </c>
      <c r="M5" s="27">
        <v>397870</v>
      </c>
      <c r="N5" s="8">
        <f t="shared" ref="N5:N68" si="4">SUM(L5:M5)</f>
        <v>696075</v>
      </c>
      <c r="O5" s="27">
        <v>249554</v>
      </c>
      <c r="P5" s="27">
        <v>375298</v>
      </c>
      <c r="Q5" s="12">
        <f t="shared" ref="Q5:Q68" si="5">SUM(O5:P5)</f>
        <v>624852</v>
      </c>
      <c r="R5" s="27">
        <v>0</v>
      </c>
      <c r="S5" s="27">
        <v>1</v>
      </c>
      <c r="T5" s="25">
        <f t="shared" ref="T5:T68" si="6">SUM(R5:S5)</f>
        <v>1</v>
      </c>
      <c r="U5" s="19">
        <f>SUM(R5,O5,L5,I5,F5,C5)</f>
        <v>2532071</v>
      </c>
      <c r="V5" s="19">
        <f>SUM(S5,P5,M5,J5,G5,D5)</f>
        <v>2901320</v>
      </c>
      <c r="W5" s="18">
        <f>SUM(U5:V5)</f>
        <v>5433391</v>
      </c>
    </row>
    <row r="6" spans="1:23" x14ac:dyDescent="0.35">
      <c r="A6" s="24">
        <v>2</v>
      </c>
      <c r="B6" s="5" t="s">
        <v>14</v>
      </c>
      <c r="C6" s="27">
        <v>39682</v>
      </c>
      <c r="D6" s="27">
        <v>36906</v>
      </c>
      <c r="E6" s="10">
        <f>SUM(C6:D6)</f>
        <v>76588</v>
      </c>
      <c r="F6" s="27">
        <v>89068</v>
      </c>
      <c r="G6" s="27">
        <v>85066</v>
      </c>
      <c r="H6" s="14">
        <f t="shared" si="2"/>
        <v>174134</v>
      </c>
      <c r="I6" s="27">
        <v>411652</v>
      </c>
      <c r="J6" s="27">
        <v>451536</v>
      </c>
      <c r="K6" s="16">
        <f t="shared" si="3"/>
        <v>863188</v>
      </c>
      <c r="L6" s="27">
        <v>69278</v>
      </c>
      <c r="M6" s="27">
        <v>87759</v>
      </c>
      <c r="N6" s="8">
        <f t="shared" si="4"/>
        <v>157037</v>
      </c>
      <c r="O6" s="27">
        <v>45148</v>
      </c>
      <c r="P6" s="27">
        <v>67240</v>
      </c>
      <c r="Q6" s="12">
        <f t="shared" si="5"/>
        <v>112388</v>
      </c>
      <c r="R6" s="27">
        <v>0</v>
      </c>
      <c r="S6" s="27">
        <v>1</v>
      </c>
      <c r="T6" s="25">
        <f t="shared" si="6"/>
        <v>1</v>
      </c>
      <c r="U6" s="19">
        <f t="shared" ref="U6:U69" si="7">SUM(R6,O6,L6,I6,F6,C6)</f>
        <v>654828</v>
      </c>
      <c r="V6" s="19">
        <f t="shared" ref="V6:V69" si="8">SUM(S6,P6,M6,J6,G6,D6)</f>
        <v>728508</v>
      </c>
      <c r="W6" s="18">
        <f t="shared" si="1"/>
        <v>1383336</v>
      </c>
    </row>
    <row r="7" spans="1:23" x14ac:dyDescent="0.35">
      <c r="A7" s="24">
        <v>3</v>
      </c>
      <c r="B7" s="5" t="s">
        <v>15</v>
      </c>
      <c r="C7" s="27">
        <v>33204</v>
      </c>
      <c r="D7" s="27">
        <v>31293</v>
      </c>
      <c r="E7" s="10">
        <f t="shared" ref="E7:E68" si="9">SUM(C7:D7)</f>
        <v>64497</v>
      </c>
      <c r="F7" s="27">
        <v>74247</v>
      </c>
      <c r="G7" s="27">
        <v>70935</v>
      </c>
      <c r="H7" s="14">
        <f t="shared" si="2"/>
        <v>145182</v>
      </c>
      <c r="I7" s="27">
        <v>374353</v>
      </c>
      <c r="J7" s="27">
        <v>430396</v>
      </c>
      <c r="K7" s="16">
        <f t="shared" si="3"/>
        <v>804749</v>
      </c>
      <c r="L7" s="27">
        <v>72255</v>
      </c>
      <c r="M7" s="27">
        <v>98141</v>
      </c>
      <c r="N7" s="8">
        <f t="shared" si="4"/>
        <v>170396</v>
      </c>
      <c r="O7" s="27">
        <v>56664</v>
      </c>
      <c r="P7" s="27">
        <v>79811</v>
      </c>
      <c r="Q7" s="12">
        <f t="shared" si="5"/>
        <v>136475</v>
      </c>
      <c r="R7" s="27">
        <v>0</v>
      </c>
      <c r="S7" s="27">
        <v>2</v>
      </c>
      <c r="T7" s="25">
        <f t="shared" si="6"/>
        <v>2</v>
      </c>
      <c r="U7" s="19">
        <f t="shared" si="7"/>
        <v>610723</v>
      </c>
      <c r="V7" s="19">
        <f t="shared" si="8"/>
        <v>710578</v>
      </c>
      <c r="W7" s="18">
        <f t="shared" si="1"/>
        <v>1321301</v>
      </c>
    </row>
    <row r="8" spans="1:23" x14ac:dyDescent="0.35">
      <c r="A8" s="24">
        <v>4</v>
      </c>
      <c r="B8" s="5" t="s">
        <v>16</v>
      </c>
      <c r="C8" s="27">
        <v>36424</v>
      </c>
      <c r="D8" s="27">
        <v>34244</v>
      </c>
      <c r="E8" s="10">
        <f t="shared" si="9"/>
        <v>70668</v>
      </c>
      <c r="F8" s="27">
        <v>78495</v>
      </c>
      <c r="G8" s="27">
        <v>74684</v>
      </c>
      <c r="H8" s="14">
        <f t="shared" si="2"/>
        <v>153179</v>
      </c>
      <c r="I8" s="27">
        <v>372714</v>
      </c>
      <c r="J8" s="27">
        <v>415949</v>
      </c>
      <c r="K8" s="16">
        <f t="shared" si="3"/>
        <v>788663</v>
      </c>
      <c r="L8" s="27">
        <v>61546</v>
      </c>
      <c r="M8" s="27">
        <v>77190</v>
      </c>
      <c r="N8" s="8">
        <f t="shared" si="4"/>
        <v>138736</v>
      </c>
      <c r="O8" s="27">
        <v>37467</v>
      </c>
      <c r="P8" s="27">
        <v>54539</v>
      </c>
      <c r="Q8" s="12">
        <f t="shared" si="5"/>
        <v>92006</v>
      </c>
      <c r="R8" s="27">
        <v>0</v>
      </c>
      <c r="S8" s="27">
        <v>0</v>
      </c>
      <c r="T8" s="25">
        <f t="shared" si="6"/>
        <v>0</v>
      </c>
      <c r="U8" s="19">
        <f t="shared" si="7"/>
        <v>586646</v>
      </c>
      <c r="V8" s="19">
        <f t="shared" si="8"/>
        <v>656606</v>
      </c>
      <c r="W8" s="18">
        <f t="shared" si="1"/>
        <v>1243252</v>
      </c>
    </row>
    <row r="9" spans="1:23" x14ac:dyDescent="0.35">
      <c r="A9" s="24">
        <v>5</v>
      </c>
      <c r="B9" s="5" t="s">
        <v>17</v>
      </c>
      <c r="C9" s="27">
        <v>22550</v>
      </c>
      <c r="D9" s="27">
        <v>21071</v>
      </c>
      <c r="E9" s="10">
        <f t="shared" si="9"/>
        <v>43621</v>
      </c>
      <c r="F9" s="27">
        <v>50242</v>
      </c>
      <c r="G9" s="27">
        <v>47437</v>
      </c>
      <c r="H9" s="14">
        <f t="shared" si="2"/>
        <v>97679</v>
      </c>
      <c r="I9" s="27">
        <v>242798</v>
      </c>
      <c r="J9" s="27">
        <v>253592</v>
      </c>
      <c r="K9" s="16">
        <f t="shared" si="3"/>
        <v>496390</v>
      </c>
      <c r="L9" s="27">
        <v>45313</v>
      </c>
      <c r="M9" s="27">
        <v>57084</v>
      </c>
      <c r="N9" s="8">
        <f t="shared" si="4"/>
        <v>102397</v>
      </c>
      <c r="O9" s="27">
        <v>33208</v>
      </c>
      <c r="P9" s="27">
        <v>49344</v>
      </c>
      <c r="Q9" s="12">
        <f t="shared" si="5"/>
        <v>82552</v>
      </c>
      <c r="R9" s="27">
        <v>0</v>
      </c>
      <c r="S9" s="27">
        <v>0</v>
      </c>
      <c r="T9" s="25">
        <f t="shared" si="6"/>
        <v>0</v>
      </c>
      <c r="U9" s="19">
        <f t="shared" si="7"/>
        <v>394111</v>
      </c>
      <c r="V9" s="19">
        <f t="shared" si="8"/>
        <v>428528</v>
      </c>
      <c r="W9" s="18">
        <f t="shared" si="1"/>
        <v>822639</v>
      </c>
    </row>
    <row r="10" spans="1:23" x14ac:dyDescent="0.35">
      <c r="A10" s="24">
        <v>6</v>
      </c>
      <c r="B10" s="5" t="s">
        <v>18</v>
      </c>
      <c r="C10" s="27">
        <v>6182</v>
      </c>
      <c r="D10" s="27">
        <v>5792</v>
      </c>
      <c r="E10" s="10">
        <f t="shared" si="9"/>
        <v>11974</v>
      </c>
      <c r="F10" s="27">
        <v>15360</v>
      </c>
      <c r="G10" s="27">
        <v>14611</v>
      </c>
      <c r="H10" s="14">
        <f t="shared" si="2"/>
        <v>29971</v>
      </c>
      <c r="I10" s="27">
        <v>76048</v>
      </c>
      <c r="J10" s="27">
        <v>77391</v>
      </c>
      <c r="K10" s="16">
        <f t="shared" si="3"/>
        <v>153439</v>
      </c>
      <c r="L10" s="27">
        <v>17240</v>
      </c>
      <c r="M10" s="27">
        <v>21948</v>
      </c>
      <c r="N10" s="8">
        <f t="shared" si="4"/>
        <v>39188</v>
      </c>
      <c r="O10" s="27">
        <v>12954</v>
      </c>
      <c r="P10" s="27">
        <v>19996</v>
      </c>
      <c r="Q10" s="12">
        <f t="shared" si="5"/>
        <v>32950</v>
      </c>
      <c r="R10" s="27">
        <v>0</v>
      </c>
      <c r="S10" s="27">
        <v>0</v>
      </c>
      <c r="T10" s="25">
        <f t="shared" si="6"/>
        <v>0</v>
      </c>
      <c r="U10" s="19">
        <f t="shared" si="7"/>
        <v>127784</v>
      </c>
      <c r="V10" s="19">
        <f t="shared" si="8"/>
        <v>139738</v>
      </c>
      <c r="W10" s="18">
        <f t="shared" si="1"/>
        <v>267522</v>
      </c>
    </row>
    <row r="11" spans="1:23" x14ac:dyDescent="0.35">
      <c r="A11" s="24">
        <v>7</v>
      </c>
      <c r="B11" s="5" t="s">
        <v>19</v>
      </c>
      <c r="C11" s="27">
        <v>18299</v>
      </c>
      <c r="D11" s="27">
        <v>17155</v>
      </c>
      <c r="E11" s="10">
        <f t="shared" si="9"/>
        <v>35454</v>
      </c>
      <c r="F11" s="27">
        <v>42597</v>
      </c>
      <c r="G11" s="27">
        <v>39812</v>
      </c>
      <c r="H11" s="14">
        <f t="shared" si="2"/>
        <v>82409</v>
      </c>
      <c r="I11" s="27">
        <v>220447</v>
      </c>
      <c r="J11" s="27">
        <v>209654</v>
      </c>
      <c r="K11" s="16">
        <f t="shared" si="3"/>
        <v>430101</v>
      </c>
      <c r="L11" s="27">
        <v>44409</v>
      </c>
      <c r="M11" s="27">
        <v>53120</v>
      </c>
      <c r="N11" s="8">
        <f t="shared" si="4"/>
        <v>97529</v>
      </c>
      <c r="O11" s="27">
        <v>32540</v>
      </c>
      <c r="P11" s="27">
        <v>44310</v>
      </c>
      <c r="Q11" s="12">
        <f t="shared" si="5"/>
        <v>76850</v>
      </c>
      <c r="R11" s="27">
        <v>0</v>
      </c>
      <c r="S11" s="27">
        <v>0</v>
      </c>
      <c r="T11" s="25">
        <f t="shared" si="6"/>
        <v>0</v>
      </c>
      <c r="U11" s="19">
        <f t="shared" si="7"/>
        <v>358292</v>
      </c>
      <c r="V11" s="19">
        <f t="shared" si="8"/>
        <v>364051</v>
      </c>
      <c r="W11" s="18">
        <f t="shared" si="1"/>
        <v>722343</v>
      </c>
    </row>
    <row r="12" spans="1:23" x14ac:dyDescent="0.35">
      <c r="A12" s="24">
        <v>8</v>
      </c>
      <c r="B12" s="5" t="s">
        <v>20</v>
      </c>
      <c r="C12" s="27">
        <v>4437</v>
      </c>
      <c r="D12" s="27">
        <v>4120</v>
      </c>
      <c r="E12" s="10">
        <f t="shared" si="9"/>
        <v>8557</v>
      </c>
      <c r="F12" s="27">
        <v>11235</v>
      </c>
      <c r="G12" s="27">
        <v>10343</v>
      </c>
      <c r="H12" s="14">
        <f t="shared" si="2"/>
        <v>21578</v>
      </c>
      <c r="I12" s="27">
        <v>54771</v>
      </c>
      <c r="J12" s="27">
        <v>56400</v>
      </c>
      <c r="K12" s="16">
        <f t="shared" si="3"/>
        <v>111171</v>
      </c>
      <c r="L12" s="27">
        <v>13220</v>
      </c>
      <c r="M12" s="27">
        <v>17302</v>
      </c>
      <c r="N12" s="8">
        <f t="shared" si="4"/>
        <v>30522</v>
      </c>
      <c r="O12" s="27">
        <v>10616</v>
      </c>
      <c r="P12" s="27">
        <v>16137</v>
      </c>
      <c r="Q12" s="12">
        <f t="shared" si="5"/>
        <v>26753</v>
      </c>
      <c r="R12" s="27">
        <v>0</v>
      </c>
      <c r="S12" s="27">
        <v>0</v>
      </c>
      <c r="T12" s="25">
        <f t="shared" si="6"/>
        <v>0</v>
      </c>
      <c r="U12" s="19">
        <f t="shared" si="7"/>
        <v>94279</v>
      </c>
      <c r="V12" s="19">
        <f t="shared" si="8"/>
        <v>104302</v>
      </c>
      <c r="W12" s="18">
        <f t="shared" si="1"/>
        <v>198581</v>
      </c>
    </row>
    <row r="13" spans="1:23" x14ac:dyDescent="0.35">
      <c r="A13" s="24">
        <v>9</v>
      </c>
      <c r="B13" s="5" t="s">
        <v>21</v>
      </c>
      <c r="C13" s="27">
        <v>7237</v>
      </c>
      <c r="D13" s="27">
        <v>6907</v>
      </c>
      <c r="E13" s="10">
        <f t="shared" si="9"/>
        <v>14144</v>
      </c>
      <c r="F13" s="27">
        <v>18026</v>
      </c>
      <c r="G13" s="27">
        <v>16623</v>
      </c>
      <c r="H13" s="14">
        <f t="shared" si="2"/>
        <v>34649</v>
      </c>
      <c r="I13" s="27">
        <v>87845</v>
      </c>
      <c r="J13" s="27">
        <v>89426</v>
      </c>
      <c r="K13" s="16">
        <f t="shared" si="3"/>
        <v>177271</v>
      </c>
      <c r="L13" s="27">
        <v>20655</v>
      </c>
      <c r="M13" s="27">
        <v>25991</v>
      </c>
      <c r="N13" s="8">
        <f t="shared" si="4"/>
        <v>46646</v>
      </c>
      <c r="O13" s="27">
        <v>16057</v>
      </c>
      <c r="P13" s="27">
        <v>23576</v>
      </c>
      <c r="Q13" s="12">
        <f t="shared" si="5"/>
        <v>39633</v>
      </c>
      <c r="R13" s="27">
        <v>0</v>
      </c>
      <c r="S13" s="27">
        <v>0</v>
      </c>
      <c r="T13" s="25">
        <f t="shared" si="6"/>
        <v>0</v>
      </c>
      <c r="U13" s="19">
        <f t="shared" si="7"/>
        <v>149820</v>
      </c>
      <c r="V13" s="19">
        <f t="shared" si="8"/>
        <v>162523</v>
      </c>
      <c r="W13" s="18">
        <f t="shared" si="1"/>
        <v>312343</v>
      </c>
    </row>
    <row r="14" spans="1:23" x14ac:dyDescent="0.35">
      <c r="A14" s="24">
        <v>10</v>
      </c>
      <c r="B14" s="5" t="s">
        <v>22</v>
      </c>
      <c r="C14" s="27">
        <v>18128</v>
      </c>
      <c r="D14" s="27">
        <v>17080</v>
      </c>
      <c r="E14" s="10">
        <f t="shared" si="9"/>
        <v>35208</v>
      </c>
      <c r="F14" s="27">
        <v>40695</v>
      </c>
      <c r="G14" s="27">
        <v>38513</v>
      </c>
      <c r="H14" s="14">
        <f t="shared" si="2"/>
        <v>79208</v>
      </c>
      <c r="I14" s="27">
        <v>194497</v>
      </c>
      <c r="J14" s="27">
        <v>192551</v>
      </c>
      <c r="K14" s="16">
        <f t="shared" si="3"/>
        <v>387048</v>
      </c>
      <c r="L14" s="27">
        <v>35641</v>
      </c>
      <c r="M14" s="27">
        <v>43262</v>
      </c>
      <c r="N14" s="8">
        <f t="shared" si="4"/>
        <v>78903</v>
      </c>
      <c r="O14" s="27">
        <v>23365</v>
      </c>
      <c r="P14" s="27">
        <v>34251</v>
      </c>
      <c r="Q14" s="12">
        <f t="shared" si="5"/>
        <v>57616</v>
      </c>
      <c r="R14" s="27">
        <v>0</v>
      </c>
      <c r="S14" s="27">
        <v>0</v>
      </c>
      <c r="T14" s="25">
        <f t="shared" si="6"/>
        <v>0</v>
      </c>
      <c r="U14" s="19">
        <f t="shared" si="7"/>
        <v>312326</v>
      </c>
      <c r="V14" s="19">
        <f t="shared" si="8"/>
        <v>325657</v>
      </c>
      <c r="W14" s="18">
        <f t="shared" si="1"/>
        <v>637983</v>
      </c>
    </row>
    <row r="15" spans="1:23" x14ac:dyDescent="0.35">
      <c r="A15" s="24">
        <v>11</v>
      </c>
      <c r="B15" s="5" t="s">
        <v>23</v>
      </c>
      <c r="C15" s="27">
        <v>54015</v>
      </c>
      <c r="D15" s="27">
        <v>50720</v>
      </c>
      <c r="E15" s="10">
        <f t="shared" si="9"/>
        <v>104735</v>
      </c>
      <c r="F15" s="27">
        <v>117890</v>
      </c>
      <c r="G15" s="27">
        <v>112029</v>
      </c>
      <c r="H15" s="14">
        <f t="shared" si="2"/>
        <v>229919</v>
      </c>
      <c r="I15" s="27">
        <v>505507</v>
      </c>
      <c r="J15" s="27">
        <v>523730</v>
      </c>
      <c r="K15" s="16">
        <f t="shared" si="3"/>
        <v>1029237</v>
      </c>
      <c r="L15" s="27">
        <v>71196</v>
      </c>
      <c r="M15" s="27">
        <v>89718</v>
      </c>
      <c r="N15" s="8">
        <f t="shared" si="4"/>
        <v>160914</v>
      </c>
      <c r="O15" s="27">
        <v>48610</v>
      </c>
      <c r="P15" s="27">
        <v>69167</v>
      </c>
      <c r="Q15" s="12">
        <f t="shared" si="5"/>
        <v>117777</v>
      </c>
      <c r="R15" s="27">
        <v>0</v>
      </c>
      <c r="S15" s="27">
        <v>0</v>
      </c>
      <c r="T15" s="25">
        <f t="shared" si="6"/>
        <v>0</v>
      </c>
      <c r="U15" s="19">
        <f t="shared" si="7"/>
        <v>797218</v>
      </c>
      <c r="V15" s="19">
        <f t="shared" si="8"/>
        <v>845364</v>
      </c>
      <c r="W15" s="18">
        <f t="shared" si="1"/>
        <v>1642582</v>
      </c>
    </row>
    <row r="16" spans="1:23" x14ac:dyDescent="0.35">
      <c r="A16" s="24">
        <v>12</v>
      </c>
      <c r="B16" s="5" t="s">
        <v>24</v>
      </c>
      <c r="C16" s="27">
        <v>26730</v>
      </c>
      <c r="D16" s="27">
        <v>25350</v>
      </c>
      <c r="E16" s="10">
        <f t="shared" si="9"/>
        <v>52080</v>
      </c>
      <c r="F16" s="27">
        <v>56702</v>
      </c>
      <c r="G16" s="27">
        <v>54077</v>
      </c>
      <c r="H16" s="14">
        <f t="shared" si="2"/>
        <v>110779</v>
      </c>
      <c r="I16" s="27">
        <v>246345</v>
      </c>
      <c r="J16" s="27">
        <v>251097</v>
      </c>
      <c r="K16" s="16">
        <f t="shared" si="3"/>
        <v>497442</v>
      </c>
      <c r="L16" s="27">
        <v>33564</v>
      </c>
      <c r="M16" s="27">
        <v>40729</v>
      </c>
      <c r="N16" s="8">
        <f t="shared" si="4"/>
        <v>74293</v>
      </c>
      <c r="O16" s="27">
        <v>21961</v>
      </c>
      <c r="P16" s="27">
        <v>30830</v>
      </c>
      <c r="Q16" s="12">
        <f t="shared" si="5"/>
        <v>52791</v>
      </c>
      <c r="R16" s="27">
        <v>0</v>
      </c>
      <c r="S16" s="27">
        <v>0</v>
      </c>
      <c r="T16" s="25">
        <f t="shared" si="6"/>
        <v>0</v>
      </c>
      <c r="U16" s="19">
        <f t="shared" si="7"/>
        <v>385302</v>
      </c>
      <c r="V16" s="19">
        <f t="shared" si="8"/>
        <v>402083</v>
      </c>
      <c r="W16" s="18">
        <f t="shared" si="1"/>
        <v>787385</v>
      </c>
    </row>
    <row r="17" spans="1:23" x14ac:dyDescent="0.35">
      <c r="A17" s="24">
        <v>13</v>
      </c>
      <c r="B17" s="5" t="s">
        <v>25</v>
      </c>
      <c r="C17" s="27">
        <v>17122</v>
      </c>
      <c r="D17" s="27">
        <v>16026</v>
      </c>
      <c r="E17" s="10">
        <f t="shared" si="9"/>
        <v>33148</v>
      </c>
      <c r="F17" s="27">
        <v>33753</v>
      </c>
      <c r="G17" s="27">
        <v>32242</v>
      </c>
      <c r="H17" s="14">
        <f t="shared" si="2"/>
        <v>65995</v>
      </c>
      <c r="I17" s="27">
        <v>156442</v>
      </c>
      <c r="J17" s="27">
        <v>159967</v>
      </c>
      <c r="K17" s="16">
        <f t="shared" si="3"/>
        <v>316409</v>
      </c>
      <c r="L17" s="27">
        <v>31125</v>
      </c>
      <c r="M17" s="27">
        <v>36263</v>
      </c>
      <c r="N17" s="8">
        <f t="shared" si="4"/>
        <v>67388</v>
      </c>
      <c r="O17" s="27">
        <v>22676</v>
      </c>
      <c r="P17" s="27">
        <v>30194</v>
      </c>
      <c r="Q17" s="12">
        <f t="shared" si="5"/>
        <v>52870</v>
      </c>
      <c r="R17" s="27">
        <v>0</v>
      </c>
      <c r="S17" s="27">
        <v>0</v>
      </c>
      <c r="T17" s="25">
        <f t="shared" si="6"/>
        <v>0</v>
      </c>
      <c r="U17" s="19">
        <f t="shared" si="7"/>
        <v>261118</v>
      </c>
      <c r="V17" s="19">
        <f t="shared" si="8"/>
        <v>274692</v>
      </c>
      <c r="W17" s="18">
        <f t="shared" si="1"/>
        <v>535810</v>
      </c>
    </row>
    <row r="18" spans="1:23" x14ac:dyDescent="0.35">
      <c r="A18" s="24">
        <v>14</v>
      </c>
      <c r="B18" s="5" t="s">
        <v>26</v>
      </c>
      <c r="C18" s="27">
        <v>6736</v>
      </c>
      <c r="D18" s="27">
        <v>6376</v>
      </c>
      <c r="E18" s="10">
        <f t="shared" si="9"/>
        <v>13112</v>
      </c>
      <c r="F18" s="27">
        <v>14979</v>
      </c>
      <c r="G18" s="27">
        <v>14118</v>
      </c>
      <c r="H18" s="14">
        <f t="shared" si="2"/>
        <v>29097</v>
      </c>
      <c r="I18" s="27">
        <v>67050</v>
      </c>
      <c r="J18" s="27">
        <v>66759</v>
      </c>
      <c r="K18" s="16">
        <f t="shared" si="3"/>
        <v>133809</v>
      </c>
      <c r="L18" s="27">
        <v>12845</v>
      </c>
      <c r="M18" s="27">
        <v>14612</v>
      </c>
      <c r="N18" s="8">
        <f t="shared" si="4"/>
        <v>27457</v>
      </c>
      <c r="O18" s="27">
        <v>9839</v>
      </c>
      <c r="P18" s="27">
        <v>12480</v>
      </c>
      <c r="Q18" s="12">
        <f t="shared" si="5"/>
        <v>22319</v>
      </c>
      <c r="R18" s="27">
        <v>0</v>
      </c>
      <c r="S18" s="27">
        <v>0</v>
      </c>
      <c r="T18" s="25">
        <f t="shared" si="6"/>
        <v>0</v>
      </c>
      <c r="U18" s="19">
        <f t="shared" si="7"/>
        <v>111449</v>
      </c>
      <c r="V18" s="19">
        <f t="shared" si="8"/>
        <v>114345</v>
      </c>
      <c r="W18" s="18">
        <f t="shared" si="1"/>
        <v>225794</v>
      </c>
    </row>
    <row r="19" spans="1:23" x14ac:dyDescent="0.35">
      <c r="A19" s="24">
        <v>15</v>
      </c>
      <c r="B19" s="5" t="s">
        <v>27</v>
      </c>
      <c r="C19" s="27">
        <v>22591</v>
      </c>
      <c r="D19" s="27">
        <v>21159</v>
      </c>
      <c r="E19" s="10">
        <f t="shared" si="9"/>
        <v>43750</v>
      </c>
      <c r="F19" s="27">
        <v>48208</v>
      </c>
      <c r="G19" s="27">
        <v>45813</v>
      </c>
      <c r="H19" s="14">
        <f t="shared" si="2"/>
        <v>94021</v>
      </c>
      <c r="I19" s="27">
        <v>220658</v>
      </c>
      <c r="J19" s="27">
        <v>221708</v>
      </c>
      <c r="K19" s="16">
        <f t="shared" si="3"/>
        <v>442366</v>
      </c>
      <c r="L19" s="27">
        <v>38642</v>
      </c>
      <c r="M19" s="27">
        <v>45809</v>
      </c>
      <c r="N19" s="8">
        <f t="shared" si="4"/>
        <v>84451</v>
      </c>
      <c r="O19" s="27">
        <v>28424</v>
      </c>
      <c r="P19" s="27">
        <v>40319</v>
      </c>
      <c r="Q19" s="12">
        <f t="shared" si="5"/>
        <v>68743</v>
      </c>
      <c r="R19" s="27">
        <v>0</v>
      </c>
      <c r="S19" s="27">
        <v>0</v>
      </c>
      <c r="T19" s="25">
        <f t="shared" si="6"/>
        <v>0</v>
      </c>
      <c r="U19" s="19">
        <f t="shared" si="7"/>
        <v>358523</v>
      </c>
      <c r="V19" s="19">
        <f t="shared" si="8"/>
        <v>374808</v>
      </c>
      <c r="W19" s="18">
        <f t="shared" si="1"/>
        <v>733331</v>
      </c>
    </row>
    <row r="20" spans="1:23" x14ac:dyDescent="0.35">
      <c r="A20" s="24">
        <v>16</v>
      </c>
      <c r="B20" s="5" t="s">
        <v>28</v>
      </c>
      <c r="C20" s="27">
        <v>16019</v>
      </c>
      <c r="D20" s="27">
        <v>15143</v>
      </c>
      <c r="E20" s="10">
        <f t="shared" si="9"/>
        <v>31162</v>
      </c>
      <c r="F20" s="27">
        <v>32928</v>
      </c>
      <c r="G20" s="27">
        <v>31146</v>
      </c>
      <c r="H20" s="14">
        <f t="shared" si="2"/>
        <v>64074</v>
      </c>
      <c r="I20" s="27">
        <v>154747</v>
      </c>
      <c r="J20" s="27">
        <v>150836</v>
      </c>
      <c r="K20" s="16">
        <f t="shared" si="3"/>
        <v>305583</v>
      </c>
      <c r="L20" s="27">
        <v>25586</v>
      </c>
      <c r="M20" s="27">
        <v>30813</v>
      </c>
      <c r="N20" s="8">
        <f t="shared" si="4"/>
        <v>56399</v>
      </c>
      <c r="O20" s="27">
        <v>18456</v>
      </c>
      <c r="P20" s="27">
        <v>26292</v>
      </c>
      <c r="Q20" s="12">
        <f t="shared" si="5"/>
        <v>44748</v>
      </c>
      <c r="R20" s="27">
        <v>0</v>
      </c>
      <c r="S20" s="27">
        <v>0</v>
      </c>
      <c r="T20" s="25">
        <f t="shared" si="6"/>
        <v>0</v>
      </c>
      <c r="U20" s="19">
        <f t="shared" si="7"/>
        <v>247736</v>
      </c>
      <c r="V20" s="19">
        <f t="shared" si="8"/>
        <v>254230</v>
      </c>
      <c r="W20" s="18">
        <f t="shared" si="1"/>
        <v>501966</v>
      </c>
    </row>
    <row r="21" spans="1:23" x14ac:dyDescent="0.35">
      <c r="A21" s="24">
        <v>17</v>
      </c>
      <c r="B21" s="5" t="s">
        <v>29</v>
      </c>
      <c r="C21" s="27">
        <v>7328</v>
      </c>
      <c r="D21" s="27">
        <v>6631</v>
      </c>
      <c r="E21" s="10">
        <f t="shared" si="9"/>
        <v>13959</v>
      </c>
      <c r="F21" s="27">
        <v>16945</v>
      </c>
      <c r="G21" s="27">
        <v>14754</v>
      </c>
      <c r="H21" s="14">
        <f t="shared" si="2"/>
        <v>31699</v>
      </c>
      <c r="I21" s="27">
        <v>77008</v>
      </c>
      <c r="J21" s="27">
        <v>74591</v>
      </c>
      <c r="K21" s="16">
        <f t="shared" si="3"/>
        <v>151599</v>
      </c>
      <c r="L21" s="27">
        <v>15554</v>
      </c>
      <c r="M21" s="27">
        <v>18513</v>
      </c>
      <c r="N21" s="8">
        <f t="shared" si="4"/>
        <v>34067</v>
      </c>
      <c r="O21" s="27">
        <v>11608</v>
      </c>
      <c r="P21" s="27">
        <v>16892</v>
      </c>
      <c r="Q21" s="12">
        <f t="shared" si="5"/>
        <v>28500</v>
      </c>
      <c r="R21" s="27">
        <v>0</v>
      </c>
      <c r="S21" s="27">
        <v>1</v>
      </c>
      <c r="T21" s="25">
        <f t="shared" si="6"/>
        <v>1</v>
      </c>
      <c r="U21" s="19">
        <f t="shared" si="7"/>
        <v>128443</v>
      </c>
      <c r="V21" s="19">
        <f t="shared" si="8"/>
        <v>131382</v>
      </c>
      <c r="W21" s="18">
        <f t="shared" si="1"/>
        <v>259825</v>
      </c>
    </row>
    <row r="22" spans="1:23" x14ac:dyDescent="0.35">
      <c r="A22" s="24">
        <v>18</v>
      </c>
      <c r="B22" s="5" t="s">
        <v>30</v>
      </c>
      <c r="C22" s="27">
        <v>18680</v>
      </c>
      <c r="D22" s="27">
        <v>17741</v>
      </c>
      <c r="E22" s="10">
        <f t="shared" si="9"/>
        <v>36421</v>
      </c>
      <c r="F22" s="27">
        <v>39180</v>
      </c>
      <c r="G22" s="27">
        <v>37336</v>
      </c>
      <c r="H22" s="14">
        <f t="shared" si="2"/>
        <v>76516</v>
      </c>
      <c r="I22" s="27">
        <v>173670</v>
      </c>
      <c r="J22" s="27">
        <v>168790</v>
      </c>
      <c r="K22" s="16">
        <f t="shared" si="3"/>
        <v>342460</v>
      </c>
      <c r="L22" s="27">
        <v>29355</v>
      </c>
      <c r="M22" s="27">
        <v>32869</v>
      </c>
      <c r="N22" s="8">
        <f t="shared" si="4"/>
        <v>62224</v>
      </c>
      <c r="O22" s="27">
        <v>19258</v>
      </c>
      <c r="P22" s="27">
        <v>24663</v>
      </c>
      <c r="Q22" s="12">
        <f t="shared" si="5"/>
        <v>43921</v>
      </c>
      <c r="R22" s="27">
        <v>0</v>
      </c>
      <c r="S22" s="27">
        <v>0</v>
      </c>
      <c r="T22" s="25">
        <f t="shared" si="6"/>
        <v>0</v>
      </c>
      <c r="U22" s="19">
        <f t="shared" si="7"/>
        <v>280143</v>
      </c>
      <c r="V22" s="19">
        <f t="shared" si="8"/>
        <v>281399</v>
      </c>
      <c r="W22" s="18">
        <f t="shared" si="1"/>
        <v>561542</v>
      </c>
    </row>
    <row r="23" spans="1:23" x14ac:dyDescent="0.35">
      <c r="A23" s="24">
        <v>19</v>
      </c>
      <c r="B23" s="5" t="s">
        <v>31</v>
      </c>
      <c r="C23" s="27">
        <v>71016</v>
      </c>
      <c r="D23" s="27">
        <v>67255</v>
      </c>
      <c r="E23" s="10">
        <f t="shared" si="9"/>
        <v>138271</v>
      </c>
      <c r="F23" s="27">
        <v>164338</v>
      </c>
      <c r="G23" s="27">
        <v>155625</v>
      </c>
      <c r="H23" s="14">
        <f t="shared" si="2"/>
        <v>319963</v>
      </c>
      <c r="I23" s="27">
        <v>789476</v>
      </c>
      <c r="J23" s="27">
        <v>797993</v>
      </c>
      <c r="K23" s="16">
        <f t="shared" si="3"/>
        <v>1587469</v>
      </c>
      <c r="L23" s="27">
        <v>145561</v>
      </c>
      <c r="M23" s="27">
        <v>171112</v>
      </c>
      <c r="N23" s="8">
        <f t="shared" si="4"/>
        <v>316673</v>
      </c>
      <c r="O23" s="27">
        <v>108676</v>
      </c>
      <c r="P23" s="27">
        <v>143700</v>
      </c>
      <c r="Q23" s="12">
        <f t="shared" si="5"/>
        <v>252376</v>
      </c>
      <c r="R23" s="27">
        <v>0</v>
      </c>
      <c r="S23" s="27">
        <v>1</v>
      </c>
      <c r="T23" s="25">
        <f t="shared" si="6"/>
        <v>1</v>
      </c>
      <c r="U23" s="19">
        <f t="shared" si="7"/>
        <v>1279067</v>
      </c>
      <c r="V23" s="19">
        <f t="shared" si="8"/>
        <v>1335686</v>
      </c>
      <c r="W23" s="18">
        <f t="shared" si="1"/>
        <v>2614753</v>
      </c>
    </row>
    <row r="24" spans="1:23" x14ac:dyDescent="0.35">
      <c r="A24" s="24">
        <v>20</v>
      </c>
      <c r="B24" s="5" t="s">
        <v>32</v>
      </c>
      <c r="C24" s="27">
        <v>45184</v>
      </c>
      <c r="D24" s="27">
        <v>42950</v>
      </c>
      <c r="E24" s="10">
        <f t="shared" si="9"/>
        <v>88134</v>
      </c>
      <c r="F24" s="27">
        <v>105906</v>
      </c>
      <c r="G24" s="27">
        <v>99717</v>
      </c>
      <c r="H24" s="14">
        <f t="shared" si="2"/>
        <v>205623</v>
      </c>
      <c r="I24" s="27">
        <v>479629</v>
      </c>
      <c r="J24" s="27">
        <v>477128</v>
      </c>
      <c r="K24" s="16">
        <f t="shared" si="3"/>
        <v>956757</v>
      </c>
      <c r="L24" s="27">
        <v>80389</v>
      </c>
      <c r="M24" s="27">
        <v>90075</v>
      </c>
      <c r="N24" s="8">
        <f t="shared" si="4"/>
        <v>170464</v>
      </c>
      <c r="O24" s="27">
        <v>61509</v>
      </c>
      <c r="P24" s="27">
        <v>79552</v>
      </c>
      <c r="Q24" s="12">
        <f t="shared" si="5"/>
        <v>141061</v>
      </c>
      <c r="R24" s="27">
        <v>0</v>
      </c>
      <c r="S24" s="27">
        <v>0</v>
      </c>
      <c r="T24" s="25">
        <f t="shared" si="6"/>
        <v>0</v>
      </c>
      <c r="U24" s="19">
        <f t="shared" si="7"/>
        <v>772617</v>
      </c>
      <c r="V24" s="19">
        <f t="shared" si="8"/>
        <v>789422</v>
      </c>
      <c r="W24" s="18">
        <f t="shared" si="1"/>
        <v>1562039</v>
      </c>
    </row>
    <row r="25" spans="1:23" x14ac:dyDescent="0.35">
      <c r="A25" s="24">
        <v>21</v>
      </c>
      <c r="B25" s="5" t="s">
        <v>33</v>
      </c>
      <c r="C25" s="27">
        <v>39594</v>
      </c>
      <c r="D25" s="27">
        <v>37713</v>
      </c>
      <c r="E25" s="10">
        <f t="shared" si="9"/>
        <v>77307</v>
      </c>
      <c r="F25" s="27">
        <v>90583</v>
      </c>
      <c r="G25" s="27">
        <v>86227</v>
      </c>
      <c r="H25" s="14">
        <f t="shared" si="2"/>
        <v>176810</v>
      </c>
      <c r="I25" s="27">
        <v>418683</v>
      </c>
      <c r="J25" s="27">
        <v>407740</v>
      </c>
      <c r="K25" s="16">
        <f t="shared" si="3"/>
        <v>826423</v>
      </c>
      <c r="L25" s="27">
        <v>70333</v>
      </c>
      <c r="M25" s="27">
        <v>80418</v>
      </c>
      <c r="N25" s="8">
        <f t="shared" si="4"/>
        <v>150751</v>
      </c>
      <c r="O25" s="27">
        <v>53558</v>
      </c>
      <c r="P25" s="27">
        <v>71190</v>
      </c>
      <c r="Q25" s="12">
        <f t="shared" si="5"/>
        <v>124748</v>
      </c>
      <c r="R25" s="27">
        <v>0</v>
      </c>
      <c r="S25" s="27">
        <v>0</v>
      </c>
      <c r="T25" s="25">
        <f t="shared" si="6"/>
        <v>0</v>
      </c>
      <c r="U25" s="19">
        <f t="shared" si="7"/>
        <v>672751</v>
      </c>
      <c r="V25" s="19">
        <f t="shared" si="8"/>
        <v>683288</v>
      </c>
      <c r="W25" s="18">
        <f t="shared" si="1"/>
        <v>1356039</v>
      </c>
    </row>
    <row r="26" spans="1:23" x14ac:dyDescent="0.35">
      <c r="A26" s="24">
        <v>22</v>
      </c>
      <c r="B26" s="5" t="s">
        <v>34</v>
      </c>
      <c r="C26" s="27">
        <v>41337</v>
      </c>
      <c r="D26" s="27">
        <v>39056</v>
      </c>
      <c r="E26" s="10">
        <f t="shared" si="9"/>
        <v>80393</v>
      </c>
      <c r="F26" s="27">
        <v>93693</v>
      </c>
      <c r="G26" s="27">
        <v>88850</v>
      </c>
      <c r="H26" s="14">
        <f t="shared" si="2"/>
        <v>182543</v>
      </c>
      <c r="I26" s="27">
        <v>447364</v>
      </c>
      <c r="J26" s="27">
        <v>437922</v>
      </c>
      <c r="K26" s="16">
        <f t="shared" si="3"/>
        <v>885286</v>
      </c>
      <c r="L26" s="27">
        <v>77212</v>
      </c>
      <c r="M26" s="27">
        <v>84863</v>
      </c>
      <c r="N26" s="8">
        <f t="shared" si="4"/>
        <v>162075</v>
      </c>
      <c r="O26" s="27">
        <v>55486</v>
      </c>
      <c r="P26" s="27">
        <v>72407</v>
      </c>
      <c r="Q26" s="12">
        <f t="shared" si="5"/>
        <v>127893</v>
      </c>
      <c r="R26" s="27">
        <v>1</v>
      </c>
      <c r="S26" s="27">
        <v>1</v>
      </c>
      <c r="T26" s="25">
        <f t="shared" si="6"/>
        <v>2</v>
      </c>
      <c r="U26" s="19">
        <f t="shared" si="7"/>
        <v>715093</v>
      </c>
      <c r="V26" s="19">
        <f t="shared" si="8"/>
        <v>723099</v>
      </c>
      <c r="W26" s="18">
        <f t="shared" si="1"/>
        <v>1438192</v>
      </c>
    </row>
    <row r="27" spans="1:23" x14ac:dyDescent="0.35">
      <c r="A27" s="24">
        <v>23</v>
      </c>
      <c r="B27" s="5" t="s">
        <v>35</v>
      </c>
      <c r="C27" s="27">
        <v>57372</v>
      </c>
      <c r="D27" s="27">
        <v>53820</v>
      </c>
      <c r="E27" s="10">
        <f t="shared" si="9"/>
        <v>111192</v>
      </c>
      <c r="F27" s="27">
        <v>124628</v>
      </c>
      <c r="G27" s="27">
        <v>118350</v>
      </c>
      <c r="H27" s="14">
        <f t="shared" si="2"/>
        <v>242978</v>
      </c>
      <c r="I27" s="27">
        <v>584754</v>
      </c>
      <c r="J27" s="27">
        <v>576802</v>
      </c>
      <c r="K27" s="16">
        <f t="shared" si="3"/>
        <v>1161556</v>
      </c>
      <c r="L27" s="27">
        <v>94785</v>
      </c>
      <c r="M27" s="27">
        <v>104131</v>
      </c>
      <c r="N27" s="8">
        <f t="shared" si="4"/>
        <v>198916</v>
      </c>
      <c r="O27" s="27">
        <v>66664</v>
      </c>
      <c r="P27" s="27">
        <v>84979</v>
      </c>
      <c r="Q27" s="12">
        <f t="shared" si="5"/>
        <v>151643</v>
      </c>
      <c r="R27" s="27">
        <v>0</v>
      </c>
      <c r="S27" s="27">
        <v>0</v>
      </c>
      <c r="T27" s="25">
        <f t="shared" si="6"/>
        <v>0</v>
      </c>
      <c r="U27" s="19">
        <f t="shared" si="7"/>
        <v>928203</v>
      </c>
      <c r="V27" s="19">
        <f t="shared" si="8"/>
        <v>938082</v>
      </c>
      <c r="W27" s="18">
        <f t="shared" si="1"/>
        <v>1866285</v>
      </c>
    </row>
    <row r="28" spans="1:23" x14ac:dyDescent="0.35">
      <c r="A28" s="24">
        <v>24</v>
      </c>
      <c r="B28" s="5" t="s">
        <v>36</v>
      </c>
      <c r="C28" s="27">
        <v>13697</v>
      </c>
      <c r="D28" s="27">
        <v>12961</v>
      </c>
      <c r="E28" s="10">
        <f t="shared" si="9"/>
        <v>26658</v>
      </c>
      <c r="F28" s="27">
        <v>31719</v>
      </c>
      <c r="G28" s="27">
        <v>29954</v>
      </c>
      <c r="H28" s="14">
        <f t="shared" si="2"/>
        <v>61673</v>
      </c>
      <c r="I28" s="27">
        <v>163525</v>
      </c>
      <c r="J28" s="27">
        <v>159438</v>
      </c>
      <c r="K28" s="16">
        <f t="shared" si="3"/>
        <v>322963</v>
      </c>
      <c r="L28" s="27">
        <v>30394</v>
      </c>
      <c r="M28" s="27">
        <v>33800</v>
      </c>
      <c r="N28" s="8">
        <f t="shared" si="4"/>
        <v>64194</v>
      </c>
      <c r="O28" s="27">
        <v>20902</v>
      </c>
      <c r="P28" s="27">
        <v>27143</v>
      </c>
      <c r="Q28" s="12">
        <f t="shared" si="5"/>
        <v>48045</v>
      </c>
      <c r="R28" s="27">
        <v>0</v>
      </c>
      <c r="S28" s="27">
        <v>0</v>
      </c>
      <c r="T28" s="25">
        <f t="shared" si="6"/>
        <v>0</v>
      </c>
      <c r="U28" s="19">
        <f t="shared" si="7"/>
        <v>260237</v>
      </c>
      <c r="V28" s="19">
        <f t="shared" si="8"/>
        <v>263296</v>
      </c>
      <c r="W28" s="18">
        <f t="shared" si="1"/>
        <v>523533</v>
      </c>
    </row>
    <row r="29" spans="1:23" x14ac:dyDescent="0.35">
      <c r="A29" s="24">
        <v>25</v>
      </c>
      <c r="B29" s="5" t="s">
        <v>37</v>
      </c>
      <c r="C29" s="27">
        <v>30026</v>
      </c>
      <c r="D29" s="27">
        <v>28334</v>
      </c>
      <c r="E29" s="10">
        <f t="shared" si="9"/>
        <v>58360</v>
      </c>
      <c r="F29" s="27">
        <v>68926</v>
      </c>
      <c r="G29" s="27">
        <v>65226</v>
      </c>
      <c r="H29" s="14">
        <f t="shared" si="2"/>
        <v>134152</v>
      </c>
      <c r="I29" s="27">
        <v>330198</v>
      </c>
      <c r="J29" s="27">
        <v>330522</v>
      </c>
      <c r="K29" s="16">
        <f t="shared" si="3"/>
        <v>660720</v>
      </c>
      <c r="L29" s="27">
        <v>65852</v>
      </c>
      <c r="M29" s="27">
        <v>74234</v>
      </c>
      <c r="N29" s="8">
        <f t="shared" si="4"/>
        <v>140086</v>
      </c>
      <c r="O29" s="27">
        <v>47573</v>
      </c>
      <c r="P29" s="27">
        <v>61379</v>
      </c>
      <c r="Q29" s="12">
        <f t="shared" si="5"/>
        <v>108952</v>
      </c>
      <c r="R29" s="27">
        <v>0</v>
      </c>
      <c r="S29" s="27">
        <v>0</v>
      </c>
      <c r="T29" s="25">
        <f t="shared" si="6"/>
        <v>0</v>
      </c>
      <c r="U29" s="19">
        <f t="shared" si="7"/>
        <v>542575</v>
      </c>
      <c r="V29" s="19">
        <f t="shared" si="8"/>
        <v>559695</v>
      </c>
      <c r="W29" s="18">
        <f t="shared" si="1"/>
        <v>1102270</v>
      </c>
    </row>
    <row r="30" spans="1:23" x14ac:dyDescent="0.35">
      <c r="A30" s="24">
        <v>26</v>
      </c>
      <c r="B30" s="5" t="s">
        <v>38</v>
      </c>
      <c r="C30" s="27">
        <v>10723</v>
      </c>
      <c r="D30" s="27">
        <v>9960</v>
      </c>
      <c r="E30" s="10">
        <f t="shared" si="9"/>
        <v>20683</v>
      </c>
      <c r="F30" s="27">
        <v>23395</v>
      </c>
      <c r="G30" s="27">
        <v>22299</v>
      </c>
      <c r="H30" s="14">
        <f t="shared" si="2"/>
        <v>45694</v>
      </c>
      <c r="I30" s="27">
        <v>115240</v>
      </c>
      <c r="J30" s="27">
        <v>113613</v>
      </c>
      <c r="K30" s="16">
        <f t="shared" si="3"/>
        <v>228853</v>
      </c>
      <c r="L30" s="27">
        <v>20769</v>
      </c>
      <c r="M30" s="27">
        <v>22888</v>
      </c>
      <c r="N30" s="8">
        <f t="shared" si="4"/>
        <v>43657</v>
      </c>
      <c r="O30" s="27">
        <v>14038</v>
      </c>
      <c r="P30" s="27">
        <v>18117</v>
      </c>
      <c r="Q30" s="12">
        <f t="shared" si="5"/>
        <v>32155</v>
      </c>
      <c r="R30" s="27">
        <v>0</v>
      </c>
      <c r="S30" s="27">
        <v>0</v>
      </c>
      <c r="T30" s="25">
        <f t="shared" si="6"/>
        <v>0</v>
      </c>
      <c r="U30" s="19">
        <f t="shared" si="7"/>
        <v>184165</v>
      </c>
      <c r="V30" s="19">
        <f t="shared" si="8"/>
        <v>186877</v>
      </c>
      <c r="W30" s="18">
        <f t="shared" si="1"/>
        <v>371042</v>
      </c>
    </row>
    <row r="31" spans="1:23" x14ac:dyDescent="0.35">
      <c r="A31" s="24">
        <v>27</v>
      </c>
      <c r="B31" s="5" t="s">
        <v>39</v>
      </c>
      <c r="C31" s="27">
        <v>12115</v>
      </c>
      <c r="D31" s="27">
        <v>11563</v>
      </c>
      <c r="E31" s="10">
        <f t="shared" si="9"/>
        <v>23678</v>
      </c>
      <c r="F31" s="27">
        <v>30397</v>
      </c>
      <c r="G31" s="27">
        <v>28481</v>
      </c>
      <c r="H31" s="14">
        <f t="shared" si="2"/>
        <v>58878</v>
      </c>
      <c r="I31" s="27">
        <v>131894</v>
      </c>
      <c r="J31" s="27">
        <v>129640</v>
      </c>
      <c r="K31" s="16">
        <f t="shared" si="3"/>
        <v>261534</v>
      </c>
      <c r="L31" s="27">
        <v>21077</v>
      </c>
      <c r="M31" s="27">
        <v>22582</v>
      </c>
      <c r="N31" s="8">
        <f t="shared" si="4"/>
        <v>43659</v>
      </c>
      <c r="O31" s="27">
        <v>13597</v>
      </c>
      <c r="P31" s="27">
        <v>16766</v>
      </c>
      <c r="Q31" s="12">
        <f t="shared" si="5"/>
        <v>30363</v>
      </c>
      <c r="R31" s="27">
        <v>0</v>
      </c>
      <c r="S31" s="27">
        <v>0</v>
      </c>
      <c r="T31" s="25">
        <f t="shared" si="6"/>
        <v>0</v>
      </c>
      <c r="U31" s="19">
        <f t="shared" si="7"/>
        <v>209080</v>
      </c>
      <c r="V31" s="19">
        <f t="shared" si="8"/>
        <v>209032</v>
      </c>
      <c r="W31" s="18">
        <f t="shared" si="1"/>
        <v>418112</v>
      </c>
    </row>
    <row r="32" spans="1:23" x14ac:dyDescent="0.35">
      <c r="A32" s="24">
        <v>28</v>
      </c>
      <c r="B32" s="5" t="s">
        <v>40</v>
      </c>
      <c r="C32" s="27">
        <v>13877</v>
      </c>
      <c r="D32" s="27">
        <v>13432</v>
      </c>
      <c r="E32" s="10">
        <f t="shared" si="9"/>
        <v>27309</v>
      </c>
      <c r="F32" s="27">
        <v>32815</v>
      </c>
      <c r="G32" s="27">
        <v>31074</v>
      </c>
      <c r="H32" s="14">
        <f t="shared" si="2"/>
        <v>63889</v>
      </c>
      <c r="I32" s="27">
        <v>157210</v>
      </c>
      <c r="J32" s="27">
        <v>155582</v>
      </c>
      <c r="K32" s="16">
        <f t="shared" si="3"/>
        <v>312792</v>
      </c>
      <c r="L32" s="27">
        <v>27919</v>
      </c>
      <c r="M32" s="27">
        <v>30061</v>
      </c>
      <c r="N32" s="8">
        <f t="shared" si="4"/>
        <v>57980</v>
      </c>
      <c r="O32" s="27">
        <v>17949</v>
      </c>
      <c r="P32" s="27">
        <v>22799</v>
      </c>
      <c r="Q32" s="12">
        <f t="shared" si="5"/>
        <v>40748</v>
      </c>
      <c r="R32" s="27">
        <v>0</v>
      </c>
      <c r="S32" s="27">
        <v>0</v>
      </c>
      <c r="T32" s="25">
        <f t="shared" si="6"/>
        <v>0</v>
      </c>
      <c r="U32" s="19">
        <f t="shared" si="7"/>
        <v>249770</v>
      </c>
      <c r="V32" s="19">
        <f t="shared" si="8"/>
        <v>252948</v>
      </c>
      <c r="W32" s="18">
        <f t="shared" si="1"/>
        <v>502718</v>
      </c>
    </row>
    <row r="33" spans="1:23" x14ac:dyDescent="0.35">
      <c r="A33" s="24">
        <v>29</v>
      </c>
      <c r="B33" s="5" t="s">
        <v>41</v>
      </c>
      <c r="C33" s="27">
        <v>46221</v>
      </c>
      <c r="D33" s="27">
        <v>43183</v>
      </c>
      <c r="E33" s="10">
        <f t="shared" si="9"/>
        <v>89404</v>
      </c>
      <c r="F33" s="27">
        <v>108245</v>
      </c>
      <c r="G33" s="27">
        <v>101337</v>
      </c>
      <c r="H33" s="14">
        <f t="shared" si="2"/>
        <v>209582</v>
      </c>
      <c r="I33" s="27">
        <v>533401</v>
      </c>
      <c r="J33" s="27">
        <v>543412</v>
      </c>
      <c r="K33" s="16">
        <f t="shared" si="3"/>
        <v>1076813</v>
      </c>
      <c r="L33" s="27">
        <v>101039</v>
      </c>
      <c r="M33" s="27">
        <v>118148</v>
      </c>
      <c r="N33" s="8">
        <f t="shared" si="4"/>
        <v>219187</v>
      </c>
      <c r="O33" s="27">
        <v>75919</v>
      </c>
      <c r="P33" s="27">
        <v>96782</v>
      </c>
      <c r="Q33" s="12">
        <f t="shared" si="5"/>
        <v>172701</v>
      </c>
      <c r="R33" s="27">
        <v>0</v>
      </c>
      <c r="S33" s="27">
        <v>1</v>
      </c>
      <c r="T33" s="25">
        <f t="shared" si="6"/>
        <v>1</v>
      </c>
      <c r="U33" s="19">
        <f t="shared" si="7"/>
        <v>864825</v>
      </c>
      <c r="V33" s="19">
        <f t="shared" si="8"/>
        <v>902863</v>
      </c>
      <c r="W33" s="18">
        <f t="shared" si="1"/>
        <v>1767688</v>
      </c>
    </row>
    <row r="34" spans="1:23" x14ac:dyDescent="0.35">
      <c r="A34" s="24">
        <v>30</v>
      </c>
      <c r="B34" s="5" t="s">
        <v>42</v>
      </c>
      <c r="C34" s="27">
        <v>42337</v>
      </c>
      <c r="D34" s="27">
        <v>40038</v>
      </c>
      <c r="E34" s="10">
        <f t="shared" si="9"/>
        <v>82375</v>
      </c>
      <c r="F34" s="27">
        <v>99723</v>
      </c>
      <c r="G34" s="27">
        <v>95543</v>
      </c>
      <c r="H34" s="14">
        <f t="shared" si="2"/>
        <v>195266</v>
      </c>
      <c r="I34" s="27">
        <v>483063</v>
      </c>
      <c r="J34" s="27">
        <v>484683</v>
      </c>
      <c r="K34" s="16">
        <f t="shared" si="3"/>
        <v>967746</v>
      </c>
      <c r="L34" s="27">
        <v>83593</v>
      </c>
      <c r="M34" s="27">
        <v>94010</v>
      </c>
      <c r="N34" s="8">
        <f t="shared" si="4"/>
        <v>177603</v>
      </c>
      <c r="O34" s="27">
        <v>54746</v>
      </c>
      <c r="P34" s="27">
        <v>70913</v>
      </c>
      <c r="Q34" s="12">
        <f t="shared" si="5"/>
        <v>125659</v>
      </c>
      <c r="R34" s="27">
        <v>0</v>
      </c>
      <c r="S34" s="27">
        <v>0</v>
      </c>
      <c r="T34" s="25">
        <f t="shared" si="6"/>
        <v>0</v>
      </c>
      <c r="U34" s="19">
        <f t="shared" si="7"/>
        <v>763462</v>
      </c>
      <c r="V34" s="19">
        <f t="shared" si="8"/>
        <v>785187</v>
      </c>
      <c r="W34" s="18">
        <f t="shared" si="1"/>
        <v>1548649</v>
      </c>
    </row>
    <row r="35" spans="1:23" x14ac:dyDescent="0.35">
      <c r="A35" s="24">
        <v>31</v>
      </c>
      <c r="B35" s="5" t="s">
        <v>43</v>
      </c>
      <c r="C35" s="27">
        <v>18111</v>
      </c>
      <c r="D35" s="27">
        <v>17394</v>
      </c>
      <c r="E35" s="10">
        <f t="shared" si="9"/>
        <v>35505</v>
      </c>
      <c r="F35" s="27">
        <v>40692</v>
      </c>
      <c r="G35" s="27">
        <v>38234</v>
      </c>
      <c r="H35" s="14">
        <f t="shared" si="2"/>
        <v>78926</v>
      </c>
      <c r="I35" s="27">
        <v>188964</v>
      </c>
      <c r="J35" s="27">
        <v>185892</v>
      </c>
      <c r="K35" s="16">
        <f t="shared" si="3"/>
        <v>374856</v>
      </c>
      <c r="L35" s="27">
        <v>39264</v>
      </c>
      <c r="M35" s="27">
        <v>41899</v>
      </c>
      <c r="N35" s="8">
        <f t="shared" si="4"/>
        <v>81163</v>
      </c>
      <c r="O35" s="27">
        <v>27728</v>
      </c>
      <c r="P35" s="27">
        <v>32182</v>
      </c>
      <c r="Q35" s="12">
        <f t="shared" si="5"/>
        <v>59910</v>
      </c>
      <c r="R35" s="27">
        <v>0</v>
      </c>
      <c r="S35" s="27">
        <v>0</v>
      </c>
      <c r="T35" s="25">
        <f t="shared" si="6"/>
        <v>0</v>
      </c>
      <c r="U35" s="19">
        <f t="shared" si="7"/>
        <v>314759</v>
      </c>
      <c r="V35" s="19">
        <f t="shared" si="8"/>
        <v>315601</v>
      </c>
      <c r="W35" s="18">
        <f t="shared" si="1"/>
        <v>630360</v>
      </c>
    </row>
    <row r="36" spans="1:23" x14ac:dyDescent="0.35">
      <c r="A36" s="24">
        <v>32</v>
      </c>
      <c r="B36" s="5" t="s">
        <v>44</v>
      </c>
      <c r="C36" s="27">
        <v>13665</v>
      </c>
      <c r="D36" s="27">
        <v>13087</v>
      </c>
      <c r="E36" s="10">
        <f t="shared" si="9"/>
        <v>26752</v>
      </c>
      <c r="F36" s="27">
        <v>33112</v>
      </c>
      <c r="G36" s="27">
        <v>30991</v>
      </c>
      <c r="H36" s="14">
        <f t="shared" si="2"/>
        <v>64103</v>
      </c>
      <c r="I36" s="27">
        <v>157185</v>
      </c>
      <c r="J36" s="27">
        <v>157418</v>
      </c>
      <c r="K36" s="16">
        <f t="shared" si="3"/>
        <v>314603</v>
      </c>
      <c r="L36" s="27">
        <v>29058</v>
      </c>
      <c r="M36" s="27">
        <v>31934</v>
      </c>
      <c r="N36" s="8">
        <f t="shared" si="4"/>
        <v>60992</v>
      </c>
      <c r="O36" s="27">
        <v>19312</v>
      </c>
      <c r="P36" s="27">
        <v>24801</v>
      </c>
      <c r="Q36" s="12">
        <f t="shared" si="5"/>
        <v>44113</v>
      </c>
      <c r="R36" s="27">
        <v>1</v>
      </c>
      <c r="S36" s="27">
        <v>0</v>
      </c>
      <c r="T36" s="25">
        <f t="shared" si="6"/>
        <v>1</v>
      </c>
      <c r="U36" s="19">
        <f t="shared" si="7"/>
        <v>252333</v>
      </c>
      <c r="V36" s="19">
        <f t="shared" si="8"/>
        <v>258231</v>
      </c>
      <c r="W36" s="18">
        <f t="shared" ref="W36:W67" si="10">SUM(U36:V36)</f>
        <v>510564</v>
      </c>
    </row>
    <row r="37" spans="1:23" x14ac:dyDescent="0.35">
      <c r="A37" s="24">
        <v>33</v>
      </c>
      <c r="B37" s="5" t="s">
        <v>45</v>
      </c>
      <c r="C37" s="27">
        <v>23871</v>
      </c>
      <c r="D37" s="27">
        <v>22449</v>
      </c>
      <c r="E37" s="10">
        <f t="shared" si="9"/>
        <v>46320</v>
      </c>
      <c r="F37" s="27">
        <v>54522</v>
      </c>
      <c r="G37" s="27">
        <v>51255</v>
      </c>
      <c r="H37" s="14">
        <f t="shared" si="2"/>
        <v>105777</v>
      </c>
      <c r="I37" s="27">
        <v>283577</v>
      </c>
      <c r="J37" s="27">
        <v>286391</v>
      </c>
      <c r="K37" s="16">
        <f t="shared" si="3"/>
        <v>569968</v>
      </c>
      <c r="L37" s="27">
        <v>53849</v>
      </c>
      <c r="M37" s="27">
        <v>60658</v>
      </c>
      <c r="N37" s="8">
        <f t="shared" si="4"/>
        <v>114507</v>
      </c>
      <c r="O37" s="27">
        <v>38296</v>
      </c>
      <c r="P37" s="27">
        <v>51095</v>
      </c>
      <c r="Q37" s="12">
        <f t="shared" si="5"/>
        <v>89391</v>
      </c>
      <c r="R37" s="27">
        <v>0</v>
      </c>
      <c r="S37" s="27">
        <v>0</v>
      </c>
      <c r="T37" s="25">
        <f t="shared" si="6"/>
        <v>0</v>
      </c>
      <c r="U37" s="19">
        <f t="shared" si="7"/>
        <v>454115</v>
      </c>
      <c r="V37" s="19">
        <f t="shared" si="8"/>
        <v>471848</v>
      </c>
      <c r="W37" s="18">
        <f t="shared" si="10"/>
        <v>925963</v>
      </c>
    </row>
    <row r="38" spans="1:23" x14ac:dyDescent="0.35">
      <c r="A38" s="24">
        <v>34</v>
      </c>
      <c r="B38" s="5" t="s">
        <v>46</v>
      </c>
      <c r="C38" s="27">
        <v>32362</v>
      </c>
      <c r="D38" s="27">
        <v>30808</v>
      </c>
      <c r="E38" s="10">
        <f t="shared" si="9"/>
        <v>63170</v>
      </c>
      <c r="F38" s="27">
        <v>74887</v>
      </c>
      <c r="G38" s="27">
        <v>71054</v>
      </c>
      <c r="H38" s="14">
        <f t="shared" si="2"/>
        <v>145941</v>
      </c>
      <c r="I38" s="27">
        <v>395938</v>
      </c>
      <c r="J38" s="27">
        <v>390315</v>
      </c>
      <c r="K38" s="16">
        <f t="shared" si="3"/>
        <v>786253</v>
      </c>
      <c r="L38" s="27">
        <v>72075</v>
      </c>
      <c r="M38" s="27">
        <v>82155</v>
      </c>
      <c r="N38" s="8">
        <f t="shared" si="4"/>
        <v>154230</v>
      </c>
      <c r="O38" s="27">
        <v>52378</v>
      </c>
      <c r="P38" s="27">
        <v>69939</v>
      </c>
      <c r="Q38" s="12">
        <f t="shared" si="5"/>
        <v>122317</v>
      </c>
      <c r="R38" s="27">
        <v>0</v>
      </c>
      <c r="S38" s="27">
        <v>0</v>
      </c>
      <c r="T38" s="25">
        <f t="shared" si="6"/>
        <v>0</v>
      </c>
      <c r="U38" s="19">
        <f t="shared" si="7"/>
        <v>627640</v>
      </c>
      <c r="V38" s="19">
        <f t="shared" si="8"/>
        <v>644271</v>
      </c>
      <c r="W38" s="18">
        <f t="shared" si="10"/>
        <v>1271911</v>
      </c>
    </row>
    <row r="39" spans="1:23" x14ac:dyDescent="0.35">
      <c r="A39" s="24">
        <v>35</v>
      </c>
      <c r="B39" s="5" t="s">
        <v>47</v>
      </c>
      <c r="C39" s="27">
        <v>24894</v>
      </c>
      <c r="D39" s="27">
        <v>23583</v>
      </c>
      <c r="E39" s="10">
        <f t="shared" si="9"/>
        <v>48477</v>
      </c>
      <c r="F39" s="27">
        <v>59135</v>
      </c>
      <c r="G39" s="27">
        <v>55767</v>
      </c>
      <c r="H39" s="14">
        <f t="shared" si="2"/>
        <v>114902</v>
      </c>
      <c r="I39" s="27">
        <v>298904</v>
      </c>
      <c r="J39" s="27">
        <v>297703</v>
      </c>
      <c r="K39" s="16">
        <f t="shared" si="3"/>
        <v>596607</v>
      </c>
      <c r="L39" s="27">
        <v>54184</v>
      </c>
      <c r="M39" s="27">
        <v>61196</v>
      </c>
      <c r="N39" s="8">
        <f t="shared" si="4"/>
        <v>115380</v>
      </c>
      <c r="O39" s="27">
        <v>35529</v>
      </c>
      <c r="P39" s="27">
        <v>48245</v>
      </c>
      <c r="Q39" s="12">
        <f t="shared" si="5"/>
        <v>83774</v>
      </c>
      <c r="R39" s="27">
        <v>0</v>
      </c>
      <c r="S39" s="27">
        <v>1</v>
      </c>
      <c r="T39" s="25">
        <f t="shared" si="6"/>
        <v>1</v>
      </c>
      <c r="U39" s="19">
        <f t="shared" si="7"/>
        <v>472646</v>
      </c>
      <c r="V39" s="19">
        <f t="shared" si="8"/>
        <v>486495</v>
      </c>
      <c r="W39" s="18">
        <f t="shared" si="10"/>
        <v>959141</v>
      </c>
    </row>
    <row r="40" spans="1:23" x14ac:dyDescent="0.35">
      <c r="A40" s="24">
        <v>36</v>
      </c>
      <c r="B40" s="5" t="s">
        <v>48</v>
      </c>
      <c r="C40" s="27">
        <v>31885</v>
      </c>
      <c r="D40" s="27">
        <v>30338</v>
      </c>
      <c r="E40" s="10">
        <f t="shared" si="9"/>
        <v>62223</v>
      </c>
      <c r="F40" s="27">
        <v>75885</v>
      </c>
      <c r="G40" s="27">
        <v>72407</v>
      </c>
      <c r="H40" s="14">
        <f t="shared" si="2"/>
        <v>148292</v>
      </c>
      <c r="I40" s="27">
        <v>358348</v>
      </c>
      <c r="J40" s="27">
        <v>353529</v>
      </c>
      <c r="K40" s="16">
        <f t="shared" si="3"/>
        <v>711877</v>
      </c>
      <c r="L40" s="27">
        <v>59682</v>
      </c>
      <c r="M40" s="27">
        <v>67067</v>
      </c>
      <c r="N40" s="8">
        <f t="shared" si="4"/>
        <v>126749</v>
      </c>
      <c r="O40" s="27">
        <v>36761</v>
      </c>
      <c r="P40" s="27">
        <v>49261</v>
      </c>
      <c r="Q40" s="12">
        <f t="shared" si="5"/>
        <v>86022</v>
      </c>
      <c r="R40" s="27">
        <v>0</v>
      </c>
      <c r="S40" s="27">
        <v>0</v>
      </c>
      <c r="T40" s="25">
        <f t="shared" si="6"/>
        <v>0</v>
      </c>
      <c r="U40" s="19">
        <f t="shared" si="7"/>
        <v>562561</v>
      </c>
      <c r="V40" s="19">
        <f t="shared" si="8"/>
        <v>572602</v>
      </c>
      <c r="W40" s="18">
        <f t="shared" si="10"/>
        <v>1135163</v>
      </c>
    </row>
    <row r="41" spans="1:23" x14ac:dyDescent="0.35">
      <c r="A41" s="24">
        <v>37</v>
      </c>
      <c r="B41" s="5" t="s">
        <v>49</v>
      </c>
      <c r="C41" s="27">
        <v>20377</v>
      </c>
      <c r="D41" s="27">
        <v>19143</v>
      </c>
      <c r="E41" s="10">
        <f t="shared" si="9"/>
        <v>39520</v>
      </c>
      <c r="F41" s="27">
        <v>47311</v>
      </c>
      <c r="G41" s="27">
        <v>44797</v>
      </c>
      <c r="H41" s="14">
        <f t="shared" si="2"/>
        <v>92108</v>
      </c>
      <c r="I41" s="27">
        <v>225076</v>
      </c>
      <c r="J41" s="27">
        <v>220015</v>
      </c>
      <c r="K41" s="16">
        <f t="shared" si="3"/>
        <v>445091</v>
      </c>
      <c r="L41" s="27">
        <v>36059</v>
      </c>
      <c r="M41" s="27">
        <v>39982</v>
      </c>
      <c r="N41" s="8">
        <f t="shared" si="4"/>
        <v>76041</v>
      </c>
      <c r="O41" s="27">
        <v>23699</v>
      </c>
      <c r="P41" s="27">
        <v>32524</v>
      </c>
      <c r="Q41" s="12">
        <f t="shared" si="5"/>
        <v>56223</v>
      </c>
      <c r="R41" s="27">
        <v>0</v>
      </c>
      <c r="S41" s="27">
        <v>0</v>
      </c>
      <c r="T41" s="25">
        <f t="shared" si="6"/>
        <v>0</v>
      </c>
      <c r="U41" s="19">
        <f t="shared" si="7"/>
        <v>352522</v>
      </c>
      <c r="V41" s="19">
        <f t="shared" si="8"/>
        <v>356461</v>
      </c>
      <c r="W41" s="18">
        <f t="shared" si="10"/>
        <v>708983</v>
      </c>
    </row>
    <row r="42" spans="1:23" x14ac:dyDescent="0.35">
      <c r="A42" s="24">
        <v>38</v>
      </c>
      <c r="B42" s="5" t="s">
        <v>50</v>
      </c>
      <c r="C42" s="27">
        <v>10639</v>
      </c>
      <c r="D42" s="27">
        <v>10176</v>
      </c>
      <c r="E42" s="10">
        <f t="shared" si="9"/>
        <v>20815</v>
      </c>
      <c r="F42" s="27">
        <v>23393</v>
      </c>
      <c r="G42" s="27">
        <v>22309</v>
      </c>
      <c r="H42" s="14">
        <f t="shared" si="2"/>
        <v>45702</v>
      </c>
      <c r="I42" s="27">
        <v>110360</v>
      </c>
      <c r="J42" s="27">
        <v>107821</v>
      </c>
      <c r="K42" s="16">
        <f t="shared" si="3"/>
        <v>218181</v>
      </c>
      <c r="L42" s="27">
        <v>18179</v>
      </c>
      <c r="M42" s="27">
        <v>19939</v>
      </c>
      <c r="N42" s="8">
        <f t="shared" si="4"/>
        <v>38118</v>
      </c>
      <c r="O42" s="27">
        <v>11970</v>
      </c>
      <c r="P42" s="27">
        <v>15059</v>
      </c>
      <c r="Q42" s="12">
        <f t="shared" si="5"/>
        <v>27029</v>
      </c>
      <c r="R42" s="27">
        <v>0</v>
      </c>
      <c r="S42" s="27">
        <v>0</v>
      </c>
      <c r="T42" s="25">
        <f t="shared" si="6"/>
        <v>0</v>
      </c>
      <c r="U42" s="19">
        <f t="shared" si="7"/>
        <v>174541</v>
      </c>
      <c r="V42" s="19">
        <f t="shared" si="8"/>
        <v>175304</v>
      </c>
      <c r="W42" s="18">
        <f t="shared" si="10"/>
        <v>349845</v>
      </c>
    </row>
    <row r="43" spans="1:23" x14ac:dyDescent="0.35">
      <c r="A43" s="24">
        <v>39</v>
      </c>
      <c r="B43" s="5" t="s">
        <v>51</v>
      </c>
      <c r="C43" s="27">
        <v>52204</v>
      </c>
      <c r="D43" s="27">
        <v>49464</v>
      </c>
      <c r="E43" s="10">
        <f t="shared" si="9"/>
        <v>101668</v>
      </c>
      <c r="F43" s="27">
        <v>112881</v>
      </c>
      <c r="G43" s="27">
        <v>107538</v>
      </c>
      <c r="H43" s="14">
        <f t="shared" si="2"/>
        <v>220419</v>
      </c>
      <c r="I43" s="27">
        <v>508694</v>
      </c>
      <c r="J43" s="27">
        <v>534826</v>
      </c>
      <c r="K43" s="16">
        <f t="shared" si="3"/>
        <v>1043520</v>
      </c>
      <c r="L43" s="27">
        <v>110951</v>
      </c>
      <c r="M43" s="27">
        <v>140648</v>
      </c>
      <c r="N43" s="8">
        <f t="shared" si="4"/>
        <v>251599</v>
      </c>
      <c r="O43" s="27">
        <v>79721</v>
      </c>
      <c r="P43" s="27">
        <v>101603</v>
      </c>
      <c r="Q43" s="12">
        <f t="shared" si="5"/>
        <v>181324</v>
      </c>
      <c r="R43" s="27">
        <v>1</v>
      </c>
      <c r="S43" s="27">
        <v>2</v>
      </c>
      <c r="T43" s="25">
        <f t="shared" si="6"/>
        <v>3</v>
      </c>
      <c r="U43" s="19">
        <f t="shared" si="7"/>
        <v>864452</v>
      </c>
      <c r="V43" s="19">
        <f t="shared" si="8"/>
        <v>934081</v>
      </c>
      <c r="W43" s="18">
        <f t="shared" si="10"/>
        <v>1798533</v>
      </c>
    </row>
    <row r="44" spans="1:23" s="2" customFormat="1" x14ac:dyDescent="0.35">
      <c r="A44" s="20">
        <v>40</v>
      </c>
      <c r="B44" s="6" t="s">
        <v>52</v>
      </c>
      <c r="C44" s="27">
        <v>9078</v>
      </c>
      <c r="D44" s="27">
        <v>8838</v>
      </c>
      <c r="E44" s="10">
        <f t="shared" si="9"/>
        <v>17916</v>
      </c>
      <c r="F44" s="27">
        <v>20675</v>
      </c>
      <c r="G44" s="27">
        <v>19674</v>
      </c>
      <c r="H44" s="14">
        <f t="shared" si="2"/>
        <v>40349</v>
      </c>
      <c r="I44" s="27">
        <v>108546</v>
      </c>
      <c r="J44" s="27">
        <v>113936</v>
      </c>
      <c r="K44" s="16">
        <f t="shared" si="3"/>
        <v>222482</v>
      </c>
      <c r="L44" s="27">
        <v>29791</v>
      </c>
      <c r="M44" s="27">
        <v>37200</v>
      </c>
      <c r="N44" s="8">
        <f t="shared" si="4"/>
        <v>66991</v>
      </c>
      <c r="O44" s="27">
        <v>20723</v>
      </c>
      <c r="P44" s="27">
        <v>27098</v>
      </c>
      <c r="Q44" s="12">
        <f t="shared" si="5"/>
        <v>47821</v>
      </c>
      <c r="R44" s="27">
        <v>0</v>
      </c>
      <c r="S44" s="27">
        <v>0</v>
      </c>
      <c r="T44" s="25">
        <f t="shared" si="6"/>
        <v>0</v>
      </c>
      <c r="U44" s="19">
        <f t="shared" si="7"/>
        <v>188813</v>
      </c>
      <c r="V44" s="19">
        <f t="shared" si="8"/>
        <v>206746</v>
      </c>
      <c r="W44" s="18">
        <f t="shared" si="10"/>
        <v>395559</v>
      </c>
    </row>
    <row r="45" spans="1:23" x14ac:dyDescent="0.35">
      <c r="A45" s="24">
        <v>41</v>
      </c>
      <c r="B45" s="5" t="s">
        <v>53</v>
      </c>
      <c r="C45" s="27">
        <v>14222</v>
      </c>
      <c r="D45" s="27">
        <v>13374</v>
      </c>
      <c r="E45" s="10">
        <f t="shared" si="9"/>
        <v>27596</v>
      </c>
      <c r="F45" s="27">
        <v>32792</v>
      </c>
      <c r="G45" s="27">
        <v>31242</v>
      </c>
      <c r="H45" s="14">
        <f t="shared" si="2"/>
        <v>64034</v>
      </c>
      <c r="I45" s="27">
        <v>196052</v>
      </c>
      <c r="J45" s="27">
        <v>200809</v>
      </c>
      <c r="K45" s="16">
        <f t="shared" si="3"/>
        <v>396861</v>
      </c>
      <c r="L45" s="27">
        <v>56611</v>
      </c>
      <c r="M45" s="27">
        <v>65901</v>
      </c>
      <c r="N45" s="8">
        <f t="shared" si="4"/>
        <v>122512</v>
      </c>
      <c r="O45" s="27">
        <v>39114</v>
      </c>
      <c r="P45" s="27">
        <v>49303</v>
      </c>
      <c r="Q45" s="12">
        <f t="shared" si="5"/>
        <v>88417</v>
      </c>
      <c r="R45" s="27">
        <v>0</v>
      </c>
      <c r="S45" s="27">
        <v>0</v>
      </c>
      <c r="T45" s="25">
        <f t="shared" si="6"/>
        <v>0</v>
      </c>
      <c r="U45" s="19">
        <f t="shared" si="7"/>
        <v>338791</v>
      </c>
      <c r="V45" s="19">
        <f t="shared" si="8"/>
        <v>360629</v>
      </c>
      <c r="W45" s="18">
        <f t="shared" si="10"/>
        <v>699420</v>
      </c>
    </row>
    <row r="46" spans="1:23" x14ac:dyDescent="0.35">
      <c r="A46" s="24">
        <v>42</v>
      </c>
      <c r="B46" s="5" t="s">
        <v>54</v>
      </c>
      <c r="C46" s="27">
        <v>9591</v>
      </c>
      <c r="D46" s="27">
        <v>8977</v>
      </c>
      <c r="E46" s="10">
        <f t="shared" si="9"/>
        <v>18568</v>
      </c>
      <c r="F46" s="27">
        <v>23767</v>
      </c>
      <c r="G46" s="27">
        <v>22255</v>
      </c>
      <c r="H46" s="14">
        <f t="shared" si="2"/>
        <v>46022</v>
      </c>
      <c r="I46" s="27">
        <v>126138</v>
      </c>
      <c r="J46" s="27">
        <v>127318</v>
      </c>
      <c r="K46" s="16">
        <f t="shared" si="3"/>
        <v>253456</v>
      </c>
      <c r="L46" s="27">
        <v>29509</v>
      </c>
      <c r="M46" s="27">
        <v>35442</v>
      </c>
      <c r="N46" s="8">
        <f t="shared" si="4"/>
        <v>64951</v>
      </c>
      <c r="O46" s="27">
        <v>21966</v>
      </c>
      <c r="P46" s="27">
        <v>29368</v>
      </c>
      <c r="Q46" s="12">
        <f t="shared" si="5"/>
        <v>51334</v>
      </c>
      <c r="R46" s="27">
        <v>0</v>
      </c>
      <c r="S46" s="27">
        <v>0</v>
      </c>
      <c r="T46" s="25">
        <f t="shared" si="6"/>
        <v>0</v>
      </c>
      <c r="U46" s="19">
        <f t="shared" si="7"/>
        <v>210971</v>
      </c>
      <c r="V46" s="19">
        <f t="shared" si="8"/>
        <v>223360</v>
      </c>
      <c r="W46" s="18">
        <f t="shared" si="10"/>
        <v>434331</v>
      </c>
    </row>
    <row r="47" spans="1:23" x14ac:dyDescent="0.35">
      <c r="A47" s="24">
        <v>43</v>
      </c>
      <c r="B47" s="5" t="s">
        <v>55</v>
      </c>
      <c r="C47" s="27">
        <v>8455</v>
      </c>
      <c r="D47" s="27">
        <v>8035</v>
      </c>
      <c r="E47" s="10">
        <f t="shared" si="9"/>
        <v>16490</v>
      </c>
      <c r="F47" s="27">
        <v>20440</v>
      </c>
      <c r="G47" s="27">
        <v>19048</v>
      </c>
      <c r="H47" s="14">
        <f t="shared" si="2"/>
        <v>39488</v>
      </c>
      <c r="I47" s="27">
        <v>118234</v>
      </c>
      <c r="J47" s="27">
        <v>120816</v>
      </c>
      <c r="K47" s="16">
        <f t="shared" si="3"/>
        <v>239050</v>
      </c>
      <c r="L47" s="27">
        <v>31992</v>
      </c>
      <c r="M47" s="27">
        <v>39318</v>
      </c>
      <c r="N47" s="8">
        <f t="shared" si="4"/>
        <v>71310</v>
      </c>
      <c r="O47" s="27">
        <v>21802</v>
      </c>
      <c r="P47" s="27">
        <v>30886</v>
      </c>
      <c r="Q47" s="12">
        <f t="shared" si="5"/>
        <v>52688</v>
      </c>
      <c r="R47" s="27">
        <v>0</v>
      </c>
      <c r="S47" s="27">
        <v>0</v>
      </c>
      <c r="T47" s="25">
        <f t="shared" si="6"/>
        <v>0</v>
      </c>
      <c r="U47" s="19">
        <f t="shared" si="7"/>
        <v>200923</v>
      </c>
      <c r="V47" s="19">
        <f t="shared" si="8"/>
        <v>218103</v>
      </c>
      <c r="W47" s="18">
        <f t="shared" si="10"/>
        <v>419026</v>
      </c>
    </row>
    <row r="48" spans="1:23" x14ac:dyDescent="0.35">
      <c r="A48" s="24">
        <v>44</v>
      </c>
      <c r="B48" s="5" t="s">
        <v>56</v>
      </c>
      <c r="C48" s="27">
        <v>12898</v>
      </c>
      <c r="D48" s="27">
        <v>12094</v>
      </c>
      <c r="E48" s="10">
        <f t="shared" si="9"/>
        <v>24992</v>
      </c>
      <c r="F48" s="27">
        <v>26787</v>
      </c>
      <c r="G48" s="27">
        <v>25226</v>
      </c>
      <c r="H48" s="14">
        <f t="shared" si="2"/>
        <v>52013</v>
      </c>
      <c r="I48" s="27">
        <v>135948</v>
      </c>
      <c r="J48" s="27">
        <v>133904</v>
      </c>
      <c r="K48" s="16">
        <f t="shared" si="3"/>
        <v>269852</v>
      </c>
      <c r="L48" s="27">
        <v>35155</v>
      </c>
      <c r="M48" s="27">
        <v>37521</v>
      </c>
      <c r="N48" s="8">
        <f t="shared" si="4"/>
        <v>72676</v>
      </c>
      <c r="O48" s="27">
        <v>22933</v>
      </c>
      <c r="P48" s="27">
        <v>26491</v>
      </c>
      <c r="Q48" s="12">
        <f t="shared" si="5"/>
        <v>49424</v>
      </c>
      <c r="R48" s="27">
        <v>0</v>
      </c>
      <c r="S48" s="27">
        <v>0</v>
      </c>
      <c r="T48" s="25">
        <f t="shared" si="6"/>
        <v>0</v>
      </c>
      <c r="U48" s="19">
        <f t="shared" si="7"/>
        <v>233721</v>
      </c>
      <c r="V48" s="19">
        <f t="shared" si="8"/>
        <v>235236</v>
      </c>
      <c r="W48" s="18">
        <f t="shared" si="10"/>
        <v>468957</v>
      </c>
    </row>
    <row r="49" spans="1:23" x14ac:dyDescent="0.35">
      <c r="A49" s="24">
        <v>45</v>
      </c>
      <c r="B49" s="5" t="s">
        <v>57</v>
      </c>
      <c r="C49" s="27">
        <v>10519</v>
      </c>
      <c r="D49" s="27">
        <v>9758</v>
      </c>
      <c r="E49" s="10">
        <f t="shared" si="9"/>
        <v>20277</v>
      </c>
      <c r="F49" s="27">
        <v>23385</v>
      </c>
      <c r="G49" s="27">
        <v>21987</v>
      </c>
      <c r="H49" s="14">
        <f t="shared" si="2"/>
        <v>45372</v>
      </c>
      <c r="I49" s="27">
        <v>127505</v>
      </c>
      <c r="J49" s="27">
        <v>132116</v>
      </c>
      <c r="K49" s="16">
        <f t="shared" si="3"/>
        <v>259621</v>
      </c>
      <c r="L49" s="27">
        <v>34958</v>
      </c>
      <c r="M49" s="27">
        <v>41929</v>
      </c>
      <c r="N49" s="8">
        <f t="shared" si="4"/>
        <v>76887</v>
      </c>
      <c r="O49" s="27">
        <v>22885</v>
      </c>
      <c r="P49" s="27">
        <v>27767</v>
      </c>
      <c r="Q49" s="12">
        <f t="shared" si="5"/>
        <v>50652</v>
      </c>
      <c r="R49" s="27">
        <v>0</v>
      </c>
      <c r="S49" s="27">
        <v>0</v>
      </c>
      <c r="T49" s="25">
        <f t="shared" si="6"/>
        <v>0</v>
      </c>
      <c r="U49" s="19">
        <f t="shared" si="7"/>
        <v>219252</v>
      </c>
      <c r="V49" s="19">
        <f t="shared" si="8"/>
        <v>233557</v>
      </c>
      <c r="W49" s="18">
        <f t="shared" si="10"/>
        <v>452809</v>
      </c>
    </row>
    <row r="50" spans="1:23" x14ac:dyDescent="0.35">
      <c r="A50" s="24">
        <v>46</v>
      </c>
      <c r="B50" s="5" t="s">
        <v>58</v>
      </c>
      <c r="C50" s="27">
        <v>38436</v>
      </c>
      <c r="D50" s="27">
        <v>36163</v>
      </c>
      <c r="E50" s="10">
        <f t="shared" si="9"/>
        <v>74599</v>
      </c>
      <c r="F50" s="27">
        <v>81738</v>
      </c>
      <c r="G50" s="27">
        <v>77073</v>
      </c>
      <c r="H50" s="14">
        <f t="shared" si="2"/>
        <v>158811</v>
      </c>
      <c r="I50" s="27">
        <v>368260</v>
      </c>
      <c r="J50" s="27">
        <v>385974</v>
      </c>
      <c r="K50" s="16">
        <f t="shared" si="3"/>
        <v>754234</v>
      </c>
      <c r="L50" s="27">
        <v>83236</v>
      </c>
      <c r="M50" s="27">
        <v>100664</v>
      </c>
      <c r="N50" s="8">
        <f t="shared" si="4"/>
        <v>183900</v>
      </c>
      <c r="O50" s="27">
        <v>56362</v>
      </c>
      <c r="P50" s="27">
        <v>68902</v>
      </c>
      <c r="Q50" s="12">
        <f t="shared" si="5"/>
        <v>125264</v>
      </c>
      <c r="R50" s="27">
        <v>0</v>
      </c>
      <c r="S50" s="27">
        <v>0</v>
      </c>
      <c r="T50" s="25">
        <f t="shared" si="6"/>
        <v>0</v>
      </c>
      <c r="U50" s="19">
        <f t="shared" si="7"/>
        <v>628032</v>
      </c>
      <c r="V50" s="19">
        <f t="shared" si="8"/>
        <v>668776</v>
      </c>
      <c r="W50" s="18">
        <f t="shared" si="10"/>
        <v>1296808</v>
      </c>
    </row>
    <row r="51" spans="1:23" x14ac:dyDescent="0.35">
      <c r="A51" s="24">
        <v>47</v>
      </c>
      <c r="B51" s="5" t="s">
        <v>59</v>
      </c>
      <c r="C51" s="27">
        <v>12683</v>
      </c>
      <c r="D51" s="27">
        <v>12170</v>
      </c>
      <c r="E51" s="10">
        <f t="shared" si="9"/>
        <v>24853</v>
      </c>
      <c r="F51" s="27">
        <v>26078</v>
      </c>
      <c r="G51" s="27">
        <v>24652</v>
      </c>
      <c r="H51" s="14">
        <f t="shared" si="2"/>
        <v>50730</v>
      </c>
      <c r="I51" s="27">
        <v>84810</v>
      </c>
      <c r="J51" s="27">
        <v>82213</v>
      </c>
      <c r="K51" s="16">
        <f t="shared" si="3"/>
        <v>167023</v>
      </c>
      <c r="L51" s="27">
        <v>12731</v>
      </c>
      <c r="M51" s="27">
        <v>13046</v>
      </c>
      <c r="N51" s="8">
        <f t="shared" si="4"/>
        <v>25777</v>
      </c>
      <c r="O51" s="27">
        <v>9512</v>
      </c>
      <c r="P51" s="27">
        <v>10605</v>
      </c>
      <c r="Q51" s="12">
        <f t="shared" si="5"/>
        <v>20117</v>
      </c>
      <c r="R51" s="27">
        <v>2</v>
      </c>
      <c r="S51" s="27">
        <v>2</v>
      </c>
      <c r="T51" s="25">
        <f t="shared" si="6"/>
        <v>4</v>
      </c>
      <c r="U51" s="19">
        <f t="shared" si="7"/>
        <v>145816</v>
      </c>
      <c r="V51" s="19">
        <f t="shared" si="8"/>
        <v>142688</v>
      </c>
      <c r="W51" s="18">
        <f t="shared" si="10"/>
        <v>288504</v>
      </c>
    </row>
    <row r="52" spans="1:23" x14ac:dyDescent="0.35">
      <c r="A52" s="24">
        <v>48</v>
      </c>
      <c r="B52" s="5" t="s">
        <v>60</v>
      </c>
      <c r="C52" s="27">
        <v>25247</v>
      </c>
      <c r="D52" s="27">
        <v>23460</v>
      </c>
      <c r="E52" s="10">
        <f t="shared" si="9"/>
        <v>48707</v>
      </c>
      <c r="F52" s="27">
        <v>60995</v>
      </c>
      <c r="G52" s="27">
        <v>57062</v>
      </c>
      <c r="H52" s="14">
        <f t="shared" si="2"/>
        <v>118057</v>
      </c>
      <c r="I52" s="27">
        <v>292195</v>
      </c>
      <c r="J52" s="27">
        <v>294528</v>
      </c>
      <c r="K52" s="16">
        <f t="shared" si="3"/>
        <v>586723</v>
      </c>
      <c r="L52" s="27">
        <v>63567</v>
      </c>
      <c r="M52" s="27">
        <v>77054</v>
      </c>
      <c r="N52" s="8">
        <f t="shared" si="4"/>
        <v>140621</v>
      </c>
      <c r="O52" s="27">
        <v>48542</v>
      </c>
      <c r="P52" s="27">
        <v>67228</v>
      </c>
      <c r="Q52" s="12">
        <f t="shared" si="5"/>
        <v>115770</v>
      </c>
      <c r="R52" s="27">
        <v>0</v>
      </c>
      <c r="S52" s="27">
        <v>0</v>
      </c>
      <c r="T52" s="25">
        <f t="shared" si="6"/>
        <v>0</v>
      </c>
      <c r="U52" s="19">
        <f t="shared" si="7"/>
        <v>490546</v>
      </c>
      <c r="V52" s="19">
        <f t="shared" si="8"/>
        <v>519332</v>
      </c>
      <c r="W52" s="18">
        <f t="shared" si="10"/>
        <v>1009878</v>
      </c>
    </row>
    <row r="53" spans="1:23" x14ac:dyDescent="0.35">
      <c r="A53" s="24">
        <v>49</v>
      </c>
      <c r="B53" s="5" t="s">
        <v>61</v>
      </c>
      <c r="C53" s="27">
        <v>8726</v>
      </c>
      <c r="D53" s="27">
        <v>8320</v>
      </c>
      <c r="E53" s="10">
        <f t="shared" si="9"/>
        <v>17046</v>
      </c>
      <c r="F53" s="27">
        <v>19930</v>
      </c>
      <c r="G53" s="27">
        <v>18794</v>
      </c>
      <c r="H53" s="14">
        <f t="shared" si="2"/>
        <v>38724</v>
      </c>
      <c r="I53" s="27">
        <v>92696</v>
      </c>
      <c r="J53" s="27">
        <v>93034</v>
      </c>
      <c r="K53" s="16">
        <f t="shared" si="3"/>
        <v>185730</v>
      </c>
      <c r="L53" s="27">
        <v>19124</v>
      </c>
      <c r="M53" s="27">
        <v>22655</v>
      </c>
      <c r="N53" s="8">
        <f t="shared" si="4"/>
        <v>41779</v>
      </c>
      <c r="O53" s="27">
        <v>15195</v>
      </c>
      <c r="P53" s="27">
        <v>20931</v>
      </c>
      <c r="Q53" s="12">
        <f t="shared" si="5"/>
        <v>36126</v>
      </c>
      <c r="R53" s="27">
        <v>0</v>
      </c>
      <c r="S53" s="27">
        <v>0</v>
      </c>
      <c r="T53" s="25">
        <f t="shared" si="6"/>
        <v>0</v>
      </c>
      <c r="U53" s="19">
        <f t="shared" si="7"/>
        <v>155671</v>
      </c>
      <c r="V53" s="19">
        <f t="shared" si="8"/>
        <v>163734</v>
      </c>
      <c r="W53" s="18">
        <f t="shared" si="10"/>
        <v>319405</v>
      </c>
    </row>
    <row r="54" spans="1:23" x14ac:dyDescent="0.35">
      <c r="A54" s="24">
        <v>50</v>
      </c>
      <c r="B54" s="5" t="s">
        <v>62</v>
      </c>
      <c r="C54" s="27">
        <v>19279</v>
      </c>
      <c r="D54" s="27">
        <v>18150</v>
      </c>
      <c r="E54" s="10">
        <f t="shared" si="9"/>
        <v>37429</v>
      </c>
      <c r="F54" s="27">
        <v>45559</v>
      </c>
      <c r="G54" s="27">
        <v>42265</v>
      </c>
      <c r="H54" s="14">
        <f t="shared" si="2"/>
        <v>87824</v>
      </c>
      <c r="I54" s="27">
        <v>208268</v>
      </c>
      <c r="J54" s="27">
        <v>208216</v>
      </c>
      <c r="K54" s="16">
        <f t="shared" si="3"/>
        <v>416484</v>
      </c>
      <c r="L54" s="27">
        <v>41377</v>
      </c>
      <c r="M54" s="27">
        <v>48299</v>
      </c>
      <c r="N54" s="8">
        <f t="shared" si="4"/>
        <v>89676</v>
      </c>
      <c r="O54" s="27">
        <v>29114</v>
      </c>
      <c r="P54" s="27">
        <v>37610</v>
      </c>
      <c r="Q54" s="12">
        <f t="shared" si="5"/>
        <v>66724</v>
      </c>
      <c r="R54" s="27">
        <v>0</v>
      </c>
      <c r="S54" s="27">
        <v>0</v>
      </c>
      <c r="T54" s="25">
        <f t="shared" si="6"/>
        <v>0</v>
      </c>
      <c r="U54" s="19">
        <f t="shared" si="7"/>
        <v>343597</v>
      </c>
      <c r="V54" s="19">
        <f t="shared" si="8"/>
        <v>354540</v>
      </c>
      <c r="W54" s="18">
        <f t="shared" si="10"/>
        <v>698137</v>
      </c>
    </row>
    <row r="55" spans="1:23" x14ac:dyDescent="0.35">
      <c r="A55" s="24">
        <v>51</v>
      </c>
      <c r="B55" s="5" t="s">
        <v>63</v>
      </c>
      <c r="C55" s="27">
        <v>40098</v>
      </c>
      <c r="D55" s="27">
        <v>37431</v>
      </c>
      <c r="E55" s="10">
        <f t="shared" si="9"/>
        <v>77529</v>
      </c>
      <c r="F55" s="27">
        <v>74194</v>
      </c>
      <c r="G55" s="27">
        <v>69647</v>
      </c>
      <c r="H55" s="14">
        <f t="shared" si="2"/>
        <v>143841</v>
      </c>
      <c r="I55" s="27">
        <v>192634</v>
      </c>
      <c r="J55" s="27">
        <v>185763</v>
      </c>
      <c r="K55" s="16">
        <f t="shared" si="3"/>
        <v>378397</v>
      </c>
      <c r="L55" s="27">
        <v>28271</v>
      </c>
      <c r="M55" s="27">
        <v>31225</v>
      </c>
      <c r="N55" s="8">
        <f t="shared" si="4"/>
        <v>59496</v>
      </c>
      <c r="O55" s="27">
        <v>19596</v>
      </c>
      <c r="P55" s="27">
        <v>23482</v>
      </c>
      <c r="Q55" s="12">
        <f t="shared" si="5"/>
        <v>43078</v>
      </c>
      <c r="R55" s="27">
        <v>2</v>
      </c>
      <c r="S55" s="27">
        <v>0</v>
      </c>
      <c r="T55" s="25">
        <f t="shared" si="6"/>
        <v>2</v>
      </c>
      <c r="U55" s="19">
        <f t="shared" si="7"/>
        <v>354795</v>
      </c>
      <c r="V55" s="19">
        <f t="shared" si="8"/>
        <v>347548</v>
      </c>
      <c r="W55" s="18">
        <f t="shared" si="10"/>
        <v>702343</v>
      </c>
    </row>
    <row r="56" spans="1:23" x14ac:dyDescent="0.35">
      <c r="A56" s="24">
        <v>52</v>
      </c>
      <c r="B56" s="5" t="s">
        <v>64</v>
      </c>
      <c r="C56" s="27">
        <v>13355</v>
      </c>
      <c r="D56" s="27">
        <v>12837</v>
      </c>
      <c r="E56" s="10">
        <f t="shared" si="9"/>
        <v>26192</v>
      </c>
      <c r="F56" s="27">
        <v>33116</v>
      </c>
      <c r="G56" s="27">
        <v>30948</v>
      </c>
      <c r="H56" s="14">
        <f t="shared" si="2"/>
        <v>64064</v>
      </c>
      <c r="I56" s="27">
        <v>165105</v>
      </c>
      <c r="J56" s="27">
        <v>167557</v>
      </c>
      <c r="K56" s="16">
        <f t="shared" si="3"/>
        <v>332662</v>
      </c>
      <c r="L56" s="27">
        <v>37932</v>
      </c>
      <c r="M56" s="27">
        <v>46046</v>
      </c>
      <c r="N56" s="8">
        <f t="shared" si="4"/>
        <v>83978</v>
      </c>
      <c r="O56" s="27">
        <v>26117</v>
      </c>
      <c r="P56" s="27">
        <v>37627</v>
      </c>
      <c r="Q56" s="12">
        <f t="shared" si="5"/>
        <v>63744</v>
      </c>
      <c r="R56" s="27">
        <v>0</v>
      </c>
      <c r="S56" s="27">
        <v>0</v>
      </c>
      <c r="T56" s="25">
        <f t="shared" si="6"/>
        <v>0</v>
      </c>
      <c r="U56" s="19">
        <f t="shared" si="7"/>
        <v>275625</v>
      </c>
      <c r="V56" s="19">
        <f t="shared" si="8"/>
        <v>295015</v>
      </c>
      <c r="W56" s="18">
        <f t="shared" si="10"/>
        <v>570640</v>
      </c>
    </row>
    <row r="57" spans="1:23" x14ac:dyDescent="0.35">
      <c r="A57" s="24">
        <v>53</v>
      </c>
      <c r="B57" s="5" t="s">
        <v>65</v>
      </c>
      <c r="C57" s="27">
        <v>21941</v>
      </c>
      <c r="D57" s="27">
        <v>20753</v>
      </c>
      <c r="E57" s="10">
        <f t="shared" si="9"/>
        <v>42694</v>
      </c>
      <c r="F57" s="27">
        <v>50327</v>
      </c>
      <c r="G57" s="27">
        <v>47622</v>
      </c>
      <c r="H57" s="14">
        <f t="shared" si="2"/>
        <v>97949</v>
      </c>
      <c r="I57" s="27">
        <v>246275</v>
      </c>
      <c r="J57" s="27">
        <v>248392</v>
      </c>
      <c r="K57" s="16">
        <f t="shared" si="3"/>
        <v>494667</v>
      </c>
      <c r="L57" s="27">
        <v>52342</v>
      </c>
      <c r="M57" s="27">
        <v>61829</v>
      </c>
      <c r="N57" s="8">
        <f t="shared" si="4"/>
        <v>114171</v>
      </c>
      <c r="O57" s="27">
        <v>37261</v>
      </c>
      <c r="P57" s="27">
        <v>50165</v>
      </c>
      <c r="Q57" s="12">
        <f t="shared" si="5"/>
        <v>87426</v>
      </c>
      <c r="R57" s="27">
        <v>0</v>
      </c>
      <c r="S57" s="27">
        <v>0</v>
      </c>
      <c r="T57" s="25">
        <f t="shared" si="6"/>
        <v>0</v>
      </c>
      <c r="U57" s="19">
        <f t="shared" si="7"/>
        <v>408146</v>
      </c>
      <c r="V57" s="19">
        <f t="shared" si="8"/>
        <v>428761</v>
      </c>
      <c r="W57" s="18">
        <f t="shared" si="10"/>
        <v>836907</v>
      </c>
    </row>
    <row r="58" spans="1:23" x14ac:dyDescent="0.35">
      <c r="A58" s="24">
        <v>54</v>
      </c>
      <c r="B58" s="5" t="s">
        <v>66</v>
      </c>
      <c r="C58" s="27">
        <v>12473</v>
      </c>
      <c r="D58" s="27">
        <v>11672</v>
      </c>
      <c r="E58" s="10">
        <f t="shared" si="9"/>
        <v>24145</v>
      </c>
      <c r="F58" s="27">
        <v>30690</v>
      </c>
      <c r="G58" s="27">
        <v>28595</v>
      </c>
      <c r="H58" s="14">
        <f t="shared" si="2"/>
        <v>59285</v>
      </c>
      <c r="I58" s="27">
        <v>149383</v>
      </c>
      <c r="J58" s="27">
        <v>149239</v>
      </c>
      <c r="K58" s="16">
        <f t="shared" si="3"/>
        <v>298622</v>
      </c>
      <c r="L58" s="27">
        <v>32616</v>
      </c>
      <c r="M58" s="27">
        <v>39811</v>
      </c>
      <c r="N58" s="8">
        <f t="shared" si="4"/>
        <v>72427</v>
      </c>
      <c r="O58" s="27">
        <v>25061</v>
      </c>
      <c r="P58" s="27">
        <v>34815</v>
      </c>
      <c r="Q58" s="12">
        <f t="shared" si="5"/>
        <v>59876</v>
      </c>
      <c r="R58" s="27">
        <v>0</v>
      </c>
      <c r="S58" s="27">
        <v>0</v>
      </c>
      <c r="T58" s="25">
        <f t="shared" si="6"/>
        <v>0</v>
      </c>
      <c r="U58" s="19">
        <f t="shared" si="7"/>
        <v>250223</v>
      </c>
      <c r="V58" s="19">
        <f t="shared" si="8"/>
        <v>264132</v>
      </c>
      <c r="W58" s="18">
        <f t="shared" si="10"/>
        <v>514355</v>
      </c>
    </row>
    <row r="59" spans="1:23" x14ac:dyDescent="0.35">
      <c r="A59" s="24">
        <v>55</v>
      </c>
      <c r="B59" s="5" t="s">
        <v>67</v>
      </c>
      <c r="C59" s="27">
        <v>26243</v>
      </c>
      <c r="D59" s="27">
        <v>24371</v>
      </c>
      <c r="E59" s="10">
        <f t="shared" si="9"/>
        <v>50614</v>
      </c>
      <c r="F59" s="27">
        <v>59554</v>
      </c>
      <c r="G59" s="27">
        <v>56018</v>
      </c>
      <c r="H59" s="14">
        <f t="shared" si="2"/>
        <v>115572</v>
      </c>
      <c r="I59" s="27">
        <v>286449</v>
      </c>
      <c r="J59" s="27">
        <v>285187</v>
      </c>
      <c r="K59" s="16">
        <f t="shared" si="3"/>
        <v>571636</v>
      </c>
      <c r="L59" s="27">
        <v>56700</v>
      </c>
      <c r="M59" s="27">
        <v>66962</v>
      </c>
      <c r="N59" s="8">
        <f t="shared" si="4"/>
        <v>123662</v>
      </c>
      <c r="O59" s="27">
        <v>40811</v>
      </c>
      <c r="P59" s="27">
        <v>54134</v>
      </c>
      <c r="Q59" s="12">
        <f t="shared" si="5"/>
        <v>94945</v>
      </c>
      <c r="R59" s="27">
        <v>0</v>
      </c>
      <c r="S59" s="27">
        <v>0</v>
      </c>
      <c r="T59" s="25">
        <f t="shared" si="6"/>
        <v>0</v>
      </c>
      <c r="U59" s="19">
        <f t="shared" si="7"/>
        <v>469757</v>
      </c>
      <c r="V59" s="19">
        <f t="shared" si="8"/>
        <v>486672</v>
      </c>
      <c r="W59" s="18">
        <f t="shared" si="10"/>
        <v>956429</v>
      </c>
    </row>
    <row r="60" spans="1:23" x14ac:dyDescent="0.35">
      <c r="A60" s="24">
        <v>56</v>
      </c>
      <c r="B60" s="5" t="s">
        <v>68</v>
      </c>
      <c r="C60" s="27">
        <v>23247</v>
      </c>
      <c r="D60" s="27">
        <v>21547</v>
      </c>
      <c r="E60" s="10">
        <f t="shared" si="9"/>
        <v>44794</v>
      </c>
      <c r="F60" s="27">
        <v>55269</v>
      </c>
      <c r="G60" s="27">
        <v>52475</v>
      </c>
      <c r="H60" s="14">
        <f t="shared" si="2"/>
        <v>107744</v>
      </c>
      <c r="I60" s="27">
        <v>254854</v>
      </c>
      <c r="J60" s="27">
        <v>256089</v>
      </c>
      <c r="K60" s="16">
        <f t="shared" si="3"/>
        <v>510943</v>
      </c>
      <c r="L60" s="27">
        <v>48062</v>
      </c>
      <c r="M60" s="27">
        <v>60757</v>
      </c>
      <c r="N60" s="8">
        <f t="shared" si="4"/>
        <v>108819</v>
      </c>
      <c r="O60" s="27">
        <v>36571</v>
      </c>
      <c r="P60" s="27">
        <v>53670</v>
      </c>
      <c r="Q60" s="12">
        <f t="shared" si="5"/>
        <v>90241</v>
      </c>
      <c r="R60" s="27">
        <v>0</v>
      </c>
      <c r="S60" s="27">
        <v>1</v>
      </c>
      <c r="T60" s="25">
        <f t="shared" si="6"/>
        <v>1</v>
      </c>
      <c r="U60" s="19">
        <f t="shared" si="7"/>
        <v>418003</v>
      </c>
      <c r="V60" s="19">
        <f t="shared" si="8"/>
        <v>444539</v>
      </c>
      <c r="W60" s="18">
        <f t="shared" si="10"/>
        <v>862542</v>
      </c>
    </row>
    <row r="61" spans="1:23" x14ac:dyDescent="0.35">
      <c r="A61" s="24">
        <v>57</v>
      </c>
      <c r="B61" s="5" t="s">
        <v>69</v>
      </c>
      <c r="C61" s="27">
        <v>27689</v>
      </c>
      <c r="D61" s="27">
        <v>26182</v>
      </c>
      <c r="E61" s="10">
        <f t="shared" si="9"/>
        <v>53871</v>
      </c>
      <c r="F61" s="27">
        <v>63748</v>
      </c>
      <c r="G61" s="27">
        <v>60177</v>
      </c>
      <c r="H61" s="14">
        <f t="shared" si="2"/>
        <v>123925</v>
      </c>
      <c r="I61" s="27">
        <v>276789</v>
      </c>
      <c r="J61" s="27">
        <v>266058</v>
      </c>
      <c r="K61" s="16">
        <f t="shared" si="3"/>
        <v>542847</v>
      </c>
      <c r="L61" s="27">
        <v>46587</v>
      </c>
      <c r="M61" s="27">
        <v>54057</v>
      </c>
      <c r="N61" s="8">
        <f t="shared" si="4"/>
        <v>100644</v>
      </c>
      <c r="O61" s="27">
        <v>32797</v>
      </c>
      <c r="P61" s="27">
        <v>42566</v>
      </c>
      <c r="Q61" s="12">
        <f t="shared" si="5"/>
        <v>75363</v>
      </c>
      <c r="R61" s="27">
        <v>0</v>
      </c>
      <c r="S61" s="27">
        <v>2</v>
      </c>
      <c r="T61" s="25">
        <f t="shared" si="6"/>
        <v>2</v>
      </c>
      <c r="U61" s="19">
        <f t="shared" si="7"/>
        <v>447610</v>
      </c>
      <c r="V61" s="19">
        <f t="shared" si="8"/>
        <v>449042</v>
      </c>
      <c r="W61" s="18">
        <f t="shared" si="10"/>
        <v>896652</v>
      </c>
    </row>
    <row r="62" spans="1:23" x14ac:dyDescent="0.35">
      <c r="A62" s="24">
        <v>58</v>
      </c>
      <c r="B62" s="5" t="s">
        <v>70</v>
      </c>
      <c r="C62" s="27">
        <v>20714</v>
      </c>
      <c r="D62" s="27">
        <v>19999</v>
      </c>
      <c r="E62" s="10">
        <f t="shared" si="9"/>
        <v>40713</v>
      </c>
      <c r="F62" s="27">
        <v>49679</v>
      </c>
      <c r="G62" s="27">
        <v>46750</v>
      </c>
      <c r="H62" s="14">
        <f t="shared" si="2"/>
        <v>96429</v>
      </c>
      <c r="I62" s="27">
        <v>235830</v>
      </c>
      <c r="J62" s="27">
        <v>241343</v>
      </c>
      <c r="K62" s="16">
        <f t="shared" si="3"/>
        <v>477173</v>
      </c>
      <c r="L62" s="27">
        <v>49877</v>
      </c>
      <c r="M62" s="27">
        <v>61706</v>
      </c>
      <c r="N62" s="8">
        <f>SUM(L62:M62)</f>
        <v>111583</v>
      </c>
      <c r="O62" s="27">
        <v>38013</v>
      </c>
      <c r="P62" s="27">
        <v>55394</v>
      </c>
      <c r="Q62" s="12">
        <f t="shared" si="5"/>
        <v>93407</v>
      </c>
      <c r="R62" s="27">
        <v>0</v>
      </c>
      <c r="S62" s="27">
        <v>0</v>
      </c>
      <c r="T62" s="25">
        <f t="shared" si="6"/>
        <v>0</v>
      </c>
      <c r="U62" s="19">
        <f t="shared" si="7"/>
        <v>394113</v>
      </c>
      <c r="V62" s="19">
        <f t="shared" si="8"/>
        <v>425192</v>
      </c>
      <c r="W62" s="18">
        <f t="shared" si="10"/>
        <v>819305</v>
      </c>
    </row>
    <row r="63" spans="1:23" x14ac:dyDescent="0.35">
      <c r="A63" s="24">
        <v>59</v>
      </c>
      <c r="B63" s="5" t="s">
        <v>71</v>
      </c>
      <c r="C63" s="27">
        <v>25555</v>
      </c>
      <c r="D63" s="27">
        <v>24500</v>
      </c>
      <c r="E63" s="10">
        <f t="shared" si="9"/>
        <v>50055</v>
      </c>
      <c r="F63" s="27">
        <v>58778</v>
      </c>
      <c r="G63" s="27">
        <v>55602</v>
      </c>
      <c r="H63" s="14">
        <f t="shared" si="2"/>
        <v>114380</v>
      </c>
      <c r="I63" s="27">
        <v>273711</v>
      </c>
      <c r="J63" s="27">
        <v>285503</v>
      </c>
      <c r="K63" s="16">
        <f t="shared" si="3"/>
        <v>559214</v>
      </c>
      <c r="L63" s="27">
        <v>50311</v>
      </c>
      <c r="M63" s="27">
        <v>64746</v>
      </c>
      <c r="N63" s="8">
        <f t="shared" si="4"/>
        <v>115057</v>
      </c>
      <c r="O63" s="27">
        <v>34750</v>
      </c>
      <c r="P63" s="27">
        <v>52225</v>
      </c>
      <c r="Q63" s="12">
        <f t="shared" si="5"/>
        <v>86975</v>
      </c>
      <c r="R63" s="27">
        <v>2</v>
      </c>
      <c r="S63" s="27">
        <v>0</v>
      </c>
      <c r="T63" s="25">
        <f t="shared" si="6"/>
        <v>2</v>
      </c>
      <c r="U63" s="19">
        <f t="shared" si="7"/>
        <v>443107</v>
      </c>
      <c r="V63" s="19">
        <f t="shared" si="8"/>
        <v>482576</v>
      </c>
      <c r="W63" s="18">
        <f t="shared" si="10"/>
        <v>925683</v>
      </c>
    </row>
    <row r="64" spans="1:23" x14ac:dyDescent="0.35">
      <c r="A64" s="24">
        <v>60</v>
      </c>
      <c r="B64" s="5" t="s">
        <v>72</v>
      </c>
      <c r="C64" s="27">
        <v>17818</v>
      </c>
      <c r="D64" s="27">
        <v>16747</v>
      </c>
      <c r="E64" s="10">
        <f t="shared" si="9"/>
        <v>34565</v>
      </c>
      <c r="F64" s="27">
        <v>44449</v>
      </c>
      <c r="G64" s="27">
        <v>42066</v>
      </c>
      <c r="H64" s="14">
        <f t="shared" si="2"/>
        <v>86515</v>
      </c>
      <c r="I64" s="27">
        <v>170557</v>
      </c>
      <c r="J64" s="27">
        <v>182855</v>
      </c>
      <c r="K64" s="16">
        <f t="shared" si="3"/>
        <v>353412</v>
      </c>
      <c r="L64" s="27">
        <v>29454</v>
      </c>
      <c r="M64" s="27">
        <v>36273</v>
      </c>
      <c r="N64" s="8">
        <f t="shared" si="4"/>
        <v>65727</v>
      </c>
      <c r="O64" s="27">
        <v>19782</v>
      </c>
      <c r="P64" s="27">
        <v>28678</v>
      </c>
      <c r="Q64" s="12">
        <f t="shared" si="5"/>
        <v>48460</v>
      </c>
      <c r="R64" s="27">
        <v>2</v>
      </c>
      <c r="S64" s="27">
        <v>1</v>
      </c>
      <c r="T64" s="25">
        <f t="shared" si="6"/>
        <v>3</v>
      </c>
      <c r="U64" s="19">
        <f t="shared" si="7"/>
        <v>282062</v>
      </c>
      <c r="V64" s="19">
        <f t="shared" si="8"/>
        <v>306620</v>
      </c>
      <c r="W64" s="18">
        <f t="shared" si="10"/>
        <v>588682</v>
      </c>
    </row>
    <row r="65" spans="1:23" x14ac:dyDescent="0.35">
      <c r="A65" s="24">
        <v>61</v>
      </c>
      <c r="B65" s="5" t="s">
        <v>73</v>
      </c>
      <c r="C65" s="27">
        <v>4128</v>
      </c>
      <c r="D65" s="27">
        <v>4052</v>
      </c>
      <c r="E65" s="10">
        <f t="shared" si="9"/>
        <v>8180</v>
      </c>
      <c r="F65" s="27">
        <v>10410</v>
      </c>
      <c r="G65" s="27">
        <v>9536</v>
      </c>
      <c r="H65" s="14">
        <f t="shared" si="2"/>
        <v>19946</v>
      </c>
      <c r="I65" s="27">
        <v>52827</v>
      </c>
      <c r="J65" s="27">
        <v>54065</v>
      </c>
      <c r="K65" s="16">
        <f t="shared" si="3"/>
        <v>106892</v>
      </c>
      <c r="L65" s="27">
        <v>11592</v>
      </c>
      <c r="M65" s="27">
        <v>14510</v>
      </c>
      <c r="N65" s="8">
        <f t="shared" si="4"/>
        <v>26102</v>
      </c>
      <c r="O65" s="27">
        <v>9540</v>
      </c>
      <c r="P65" s="27">
        <v>15133</v>
      </c>
      <c r="Q65" s="12">
        <f t="shared" si="5"/>
        <v>24673</v>
      </c>
      <c r="R65" s="27">
        <v>0</v>
      </c>
      <c r="S65" s="27">
        <v>0</v>
      </c>
      <c r="T65" s="25">
        <f t="shared" si="6"/>
        <v>0</v>
      </c>
      <c r="U65" s="19">
        <f t="shared" si="7"/>
        <v>88497</v>
      </c>
      <c r="V65" s="19">
        <f t="shared" si="8"/>
        <v>97296</v>
      </c>
      <c r="W65" s="18">
        <f t="shared" si="10"/>
        <v>185793</v>
      </c>
    </row>
    <row r="66" spans="1:23" x14ac:dyDescent="0.35">
      <c r="A66" s="24">
        <v>62</v>
      </c>
      <c r="B66" s="5" t="s">
        <v>74</v>
      </c>
      <c r="C66" s="27">
        <v>12861</v>
      </c>
      <c r="D66" s="27">
        <v>12258</v>
      </c>
      <c r="E66" s="10">
        <f t="shared" si="9"/>
        <v>25119</v>
      </c>
      <c r="F66" s="27">
        <v>30143</v>
      </c>
      <c r="G66" s="27">
        <v>28394</v>
      </c>
      <c r="H66" s="14">
        <f t="shared" si="2"/>
        <v>58537</v>
      </c>
      <c r="I66" s="27">
        <v>140869</v>
      </c>
      <c r="J66" s="27">
        <v>145528</v>
      </c>
      <c r="K66" s="16">
        <f t="shared" si="3"/>
        <v>286397</v>
      </c>
      <c r="L66" s="27">
        <v>27768</v>
      </c>
      <c r="M66" s="27">
        <v>34633</v>
      </c>
      <c r="N66" s="8">
        <f t="shared" si="4"/>
        <v>62401</v>
      </c>
      <c r="O66" s="27">
        <v>21053</v>
      </c>
      <c r="P66" s="27">
        <v>30323</v>
      </c>
      <c r="Q66" s="12">
        <f t="shared" si="5"/>
        <v>51376</v>
      </c>
      <c r="R66" s="27">
        <v>0</v>
      </c>
      <c r="S66" s="27">
        <v>0</v>
      </c>
      <c r="T66" s="25">
        <f t="shared" si="6"/>
        <v>0</v>
      </c>
      <c r="U66" s="19">
        <f t="shared" si="7"/>
        <v>232694</v>
      </c>
      <c r="V66" s="19">
        <f t="shared" si="8"/>
        <v>251136</v>
      </c>
      <c r="W66" s="18">
        <f t="shared" si="10"/>
        <v>483830</v>
      </c>
    </row>
    <row r="67" spans="1:23" x14ac:dyDescent="0.35">
      <c r="A67" s="24">
        <v>63</v>
      </c>
      <c r="B67" s="5" t="s">
        <v>75</v>
      </c>
      <c r="C67" s="27">
        <v>15676</v>
      </c>
      <c r="D67" s="27">
        <v>14729</v>
      </c>
      <c r="E67" s="10">
        <f t="shared" si="9"/>
        <v>30405</v>
      </c>
      <c r="F67" s="27">
        <v>37028</v>
      </c>
      <c r="G67" s="27">
        <v>35049</v>
      </c>
      <c r="H67" s="14">
        <f t="shared" si="2"/>
        <v>72077</v>
      </c>
      <c r="I67" s="27">
        <v>162876</v>
      </c>
      <c r="J67" s="27">
        <v>166685</v>
      </c>
      <c r="K67" s="16">
        <f t="shared" si="3"/>
        <v>329561</v>
      </c>
      <c r="L67" s="27">
        <v>30502</v>
      </c>
      <c r="M67" s="27">
        <v>35920</v>
      </c>
      <c r="N67" s="8">
        <f t="shared" si="4"/>
        <v>66422</v>
      </c>
      <c r="O67" s="27">
        <v>23673</v>
      </c>
      <c r="P67" s="27">
        <v>29521</v>
      </c>
      <c r="Q67" s="12">
        <f t="shared" si="5"/>
        <v>53194</v>
      </c>
      <c r="R67" s="27">
        <v>1</v>
      </c>
      <c r="S67" s="27">
        <v>0</v>
      </c>
      <c r="T67" s="25">
        <f t="shared" si="6"/>
        <v>1</v>
      </c>
      <c r="U67" s="19">
        <f t="shared" si="7"/>
        <v>269756</v>
      </c>
      <c r="V67" s="19">
        <f t="shared" si="8"/>
        <v>281904</v>
      </c>
      <c r="W67" s="18">
        <f t="shared" si="10"/>
        <v>551660</v>
      </c>
    </row>
    <row r="68" spans="1:23" x14ac:dyDescent="0.35">
      <c r="A68" s="24">
        <v>64</v>
      </c>
      <c r="B68" s="5" t="s">
        <v>76</v>
      </c>
      <c r="C68" s="27">
        <v>46223</v>
      </c>
      <c r="D68" s="27">
        <v>44155</v>
      </c>
      <c r="E68" s="10">
        <f t="shared" si="9"/>
        <v>90378</v>
      </c>
      <c r="F68" s="27">
        <v>106404</v>
      </c>
      <c r="G68" s="27">
        <v>99776</v>
      </c>
      <c r="H68" s="14">
        <f t="shared" si="2"/>
        <v>206180</v>
      </c>
      <c r="I68" s="27">
        <v>461094</v>
      </c>
      <c r="J68" s="27">
        <v>449346</v>
      </c>
      <c r="K68" s="16">
        <f t="shared" si="3"/>
        <v>910440</v>
      </c>
      <c r="L68" s="27">
        <v>79415</v>
      </c>
      <c r="M68" s="27">
        <v>91518</v>
      </c>
      <c r="N68" s="8">
        <f t="shared" si="4"/>
        <v>170933</v>
      </c>
      <c r="O68" s="27">
        <v>62661</v>
      </c>
      <c r="P68" s="27">
        <v>91301</v>
      </c>
      <c r="Q68" s="12">
        <f t="shared" si="5"/>
        <v>153962</v>
      </c>
      <c r="R68" s="27">
        <v>1</v>
      </c>
      <c r="S68" s="27">
        <v>0</v>
      </c>
      <c r="T68" s="25">
        <f t="shared" si="6"/>
        <v>1</v>
      </c>
      <c r="U68" s="19">
        <f t="shared" si="7"/>
        <v>755798</v>
      </c>
      <c r="V68" s="19">
        <f t="shared" si="8"/>
        <v>776096</v>
      </c>
      <c r="W68" s="18">
        <f t="shared" ref="W68" si="11">SUM(U68:V68)</f>
        <v>1531894</v>
      </c>
    </row>
    <row r="69" spans="1:23" x14ac:dyDescent="0.35">
      <c r="A69" s="24">
        <v>65</v>
      </c>
      <c r="B69" s="5" t="s">
        <v>77</v>
      </c>
      <c r="C69" s="27">
        <v>17994</v>
      </c>
      <c r="D69" s="27">
        <v>16878</v>
      </c>
      <c r="E69" s="10">
        <f t="shared" ref="E69:E81" si="12">SUM(C69:D69)</f>
        <v>34872</v>
      </c>
      <c r="F69" s="27">
        <v>40398</v>
      </c>
      <c r="G69" s="27">
        <v>38223</v>
      </c>
      <c r="H69" s="14">
        <f t="shared" ref="H69:H81" si="13">SUM(F69:G69)</f>
        <v>78621</v>
      </c>
      <c r="I69" s="27">
        <v>147576</v>
      </c>
      <c r="J69" s="27">
        <v>148019</v>
      </c>
      <c r="K69" s="16">
        <f t="shared" ref="K69:K81" si="14">SUM(I69:J69)</f>
        <v>295595</v>
      </c>
      <c r="L69" s="27">
        <v>21223</v>
      </c>
      <c r="M69" s="27">
        <v>23244</v>
      </c>
      <c r="N69" s="8">
        <f t="shared" ref="N69:N81" si="15">SUM(L69:M69)</f>
        <v>44467</v>
      </c>
      <c r="O69" s="27">
        <v>13310</v>
      </c>
      <c r="P69" s="27">
        <v>17507</v>
      </c>
      <c r="Q69" s="12">
        <f t="shared" ref="Q69:Q81" si="16">SUM(O69:P69)</f>
        <v>30817</v>
      </c>
      <c r="R69" s="27">
        <v>1</v>
      </c>
      <c r="S69" s="27">
        <v>0</v>
      </c>
      <c r="T69" s="25">
        <f t="shared" ref="T69:T81" si="17">SUM(R69:S69)</f>
        <v>1</v>
      </c>
      <c r="U69" s="19">
        <f t="shared" si="7"/>
        <v>240502</v>
      </c>
      <c r="V69" s="19">
        <f t="shared" si="8"/>
        <v>243871</v>
      </c>
      <c r="W69" s="18">
        <f t="shared" ref="W69:W81" si="18">SUM(U69:V69)</f>
        <v>484373</v>
      </c>
    </row>
    <row r="70" spans="1:23" x14ac:dyDescent="0.35">
      <c r="A70" s="24">
        <v>66</v>
      </c>
      <c r="B70" s="5" t="s">
        <v>78</v>
      </c>
      <c r="C70" s="27">
        <v>7867</v>
      </c>
      <c r="D70" s="27">
        <v>7521</v>
      </c>
      <c r="E70" s="10">
        <f t="shared" si="12"/>
        <v>15388</v>
      </c>
      <c r="F70" s="27">
        <v>19682</v>
      </c>
      <c r="G70" s="27">
        <v>18368</v>
      </c>
      <c r="H70" s="14">
        <f t="shared" si="13"/>
        <v>38050</v>
      </c>
      <c r="I70" s="27">
        <v>79618</v>
      </c>
      <c r="J70" s="27">
        <v>77208</v>
      </c>
      <c r="K70" s="16">
        <f t="shared" si="14"/>
        <v>156826</v>
      </c>
      <c r="L70" s="27">
        <v>14429</v>
      </c>
      <c r="M70" s="27">
        <v>16232</v>
      </c>
      <c r="N70" s="8">
        <f t="shared" si="15"/>
        <v>30661</v>
      </c>
      <c r="O70" s="27">
        <v>11058</v>
      </c>
      <c r="P70" s="27">
        <v>13877</v>
      </c>
      <c r="Q70" s="12">
        <f t="shared" si="16"/>
        <v>24935</v>
      </c>
      <c r="R70" s="27">
        <v>0</v>
      </c>
      <c r="S70" s="27">
        <v>0</v>
      </c>
      <c r="T70" s="25">
        <f t="shared" si="17"/>
        <v>0</v>
      </c>
      <c r="U70" s="19">
        <f t="shared" ref="U70:U81" si="19">SUM(R70,O70,L70,I70,F70,C70)</f>
        <v>132654</v>
      </c>
      <c r="V70" s="19">
        <f t="shared" ref="V70:V81" si="20">SUM(S70,P70,M70,J70,G70,D70)</f>
        <v>133206</v>
      </c>
      <c r="W70" s="18">
        <f t="shared" si="18"/>
        <v>265860</v>
      </c>
    </row>
    <row r="71" spans="1:23" x14ac:dyDescent="0.35">
      <c r="A71" s="24">
        <v>67</v>
      </c>
      <c r="B71" s="5" t="s">
        <v>79</v>
      </c>
      <c r="C71" s="27">
        <v>15808</v>
      </c>
      <c r="D71" s="27">
        <v>14971</v>
      </c>
      <c r="E71" s="10">
        <f t="shared" si="12"/>
        <v>30779</v>
      </c>
      <c r="F71" s="27">
        <v>34572</v>
      </c>
      <c r="G71" s="27">
        <v>33165</v>
      </c>
      <c r="H71" s="14">
        <f t="shared" si="13"/>
        <v>67737</v>
      </c>
      <c r="I71" s="27">
        <v>124456</v>
      </c>
      <c r="J71" s="27">
        <v>145681</v>
      </c>
      <c r="K71" s="16">
        <f t="shared" si="14"/>
        <v>270137</v>
      </c>
      <c r="L71" s="27">
        <v>17059</v>
      </c>
      <c r="M71" s="27">
        <v>20542</v>
      </c>
      <c r="N71" s="8">
        <f t="shared" si="15"/>
        <v>37601</v>
      </c>
      <c r="O71" s="27">
        <v>11044</v>
      </c>
      <c r="P71" s="27">
        <v>14751</v>
      </c>
      <c r="Q71" s="12">
        <f t="shared" si="16"/>
        <v>25795</v>
      </c>
      <c r="R71" s="27">
        <v>0</v>
      </c>
      <c r="S71" s="27">
        <v>0</v>
      </c>
      <c r="T71" s="25">
        <f t="shared" si="17"/>
        <v>0</v>
      </c>
      <c r="U71" s="19">
        <f t="shared" si="19"/>
        <v>202939</v>
      </c>
      <c r="V71" s="19">
        <f t="shared" si="20"/>
        <v>229110</v>
      </c>
      <c r="W71" s="18">
        <f t="shared" si="18"/>
        <v>432049</v>
      </c>
    </row>
    <row r="72" spans="1:23" x14ac:dyDescent="0.35">
      <c r="A72" s="24">
        <v>68</v>
      </c>
      <c r="B72" s="5" t="s">
        <v>80</v>
      </c>
      <c r="C72" s="27">
        <v>35324</v>
      </c>
      <c r="D72" s="27">
        <v>33226</v>
      </c>
      <c r="E72" s="10">
        <f t="shared" si="12"/>
        <v>68550</v>
      </c>
      <c r="F72" s="27">
        <v>79508</v>
      </c>
      <c r="G72" s="27">
        <v>74978</v>
      </c>
      <c r="H72" s="14">
        <f t="shared" si="13"/>
        <v>154486</v>
      </c>
      <c r="I72" s="27">
        <v>322674</v>
      </c>
      <c r="J72" s="27">
        <v>326243</v>
      </c>
      <c r="K72" s="16">
        <f t="shared" si="14"/>
        <v>648917</v>
      </c>
      <c r="L72" s="27">
        <v>53826</v>
      </c>
      <c r="M72" s="27">
        <v>59921</v>
      </c>
      <c r="N72" s="8">
        <f t="shared" si="15"/>
        <v>113747</v>
      </c>
      <c r="O72" s="27">
        <v>37420</v>
      </c>
      <c r="P72" s="27">
        <v>52748</v>
      </c>
      <c r="Q72" s="12">
        <f t="shared" si="16"/>
        <v>90168</v>
      </c>
      <c r="R72" s="27">
        <v>0</v>
      </c>
      <c r="S72" s="27">
        <v>0</v>
      </c>
      <c r="T72" s="25">
        <f t="shared" si="17"/>
        <v>0</v>
      </c>
      <c r="U72" s="19">
        <f t="shared" si="19"/>
        <v>528752</v>
      </c>
      <c r="V72" s="19">
        <f t="shared" si="20"/>
        <v>547116</v>
      </c>
      <c r="W72" s="18">
        <f t="shared" si="18"/>
        <v>1075868</v>
      </c>
    </row>
    <row r="73" spans="1:23" x14ac:dyDescent="0.35">
      <c r="A73" s="24">
        <v>69</v>
      </c>
      <c r="B73" s="5" t="s">
        <v>81</v>
      </c>
      <c r="C73" s="27">
        <v>6839</v>
      </c>
      <c r="D73" s="27">
        <v>6589</v>
      </c>
      <c r="E73" s="10">
        <f t="shared" si="12"/>
        <v>13428</v>
      </c>
      <c r="F73" s="27">
        <v>15288</v>
      </c>
      <c r="G73" s="27">
        <v>14497</v>
      </c>
      <c r="H73" s="14">
        <f t="shared" si="13"/>
        <v>29785</v>
      </c>
      <c r="I73" s="27">
        <v>57789</v>
      </c>
      <c r="J73" s="27">
        <v>55947</v>
      </c>
      <c r="K73" s="16">
        <f t="shared" si="14"/>
        <v>113736</v>
      </c>
      <c r="L73" s="27">
        <v>9957</v>
      </c>
      <c r="M73" s="27">
        <v>10364</v>
      </c>
      <c r="N73" s="8">
        <f t="shared" si="15"/>
        <v>20321</v>
      </c>
      <c r="O73" s="27">
        <v>6870</v>
      </c>
      <c r="P73" s="27">
        <v>8516</v>
      </c>
      <c r="Q73" s="12">
        <f t="shared" si="16"/>
        <v>15386</v>
      </c>
      <c r="R73" s="27">
        <v>0</v>
      </c>
      <c r="S73" s="27">
        <v>0</v>
      </c>
      <c r="T73" s="25">
        <f t="shared" si="17"/>
        <v>0</v>
      </c>
      <c r="U73" s="19">
        <f t="shared" si="19"/>
        <v>96743</v>
      </c>
      <c r="V73" s="19">
        <f t="shared" si="20"/>
        <v>95913</v>
      </c>
      <c r="W73" s="18">
        <f t="shared" si="18"/>
        <v>192656</v>
      </c>
    </row>
    <row r="74" spans="1:23" x14ac:dyDescent="0.35">
      <c r="A74" s="24">
        <v>70</v>
      </c>
      <c r="B74" s="5" t="s">
        <v>82</v>
      </c>
      <c r="C74" s="27">
        <v>15000</v>
      </c>
      <c r="D74" s="27">
        <v>14218</v>
      </c>
      <c r="E74" s="10">
        <f t="shared" si="12"/>
        <v>29218</v>
      </c>
      <c r="F74" s="27">
        <v>34244</v>
      </c>
      <c r="G74" s="27">
        <v>31976</v>
      </c>
      <c r="H74" s="14">
        <f t="shared" si="13"/>
        <v>66220</v>
      </c>
      <c r="I74" s="27">
        <v>151279</v>
      </c>
      <c r="J74" s="27">
        <v>150906</v>
      </c>
      <c r="K74" s="16">
        <f t="shared" si="14"/>
        <v>302185</v>
      </c>
      <c r="L74" s="27">
        <v>28446</v>
      </c>
      <c r="M74" s="27">
        <v>31697</v>
      </c>
      <c r="N74" s="8">
        <f t="shared" si="15"/>
        <v>60143</v>
      </c>
      <c r="O74" s="27">
        <v>20767</v>
      </c>
      <c r="P74" s="27">
        <v>28755</v>
      </c>
      <c r="Q74" s="12">
        <f t="shared" si="16"/>
        <v>49522</v>
      </c>
      <c r="R74" s="27">
        <v>0</v>
      </c>
      <c r="S74" s="27">
        <v>0</v>
      </c>
      <c r="T74" s="25">
        <f t="shared" si="17"/>
        <v>0</v>
      </c>
      <c r="U74" s="19">
        <f t="shared" si="19"/>
        <v>249736</v>
      </c>
      <c r="V74" s="19">
        <f t="shared" si="20"/>
        <v>257552</v>
      </c>
      <c r="W74" s="18">
        <f t="shared" si="18"/>
        <v>507288</v>
      </c>
    </row>
    <row r="75" spans="1:23" x14ac:dyDescent="0.35">
      <c r="A75" s="24">
        <v>71</v>
      </c>
      <c r="B75" s="5" t="s">
        <v>83</v>
      </c>
      <c r="C75" s="27">
        <v>47587</v>
      </c>
      <c r="D75" s="27">
        <v>44994</v>
      </c>
      <c r="E75" s="10">
        <f t="shared" si="12"/>
        <v>92581</v>
      </c>
      <c r="F75" s="27">
        <v>107277</v>
      </c>
      <c r="G75" s="27">
        <v>100957</v>
      </c>
      <c r="H75" s="14">
        <f t="shared" si="13"/>
        <v>208234</v>
      </c>
      <c r="I75" s="27">
        <v>421083</v>
      </c>
      <c r="J75" s="27">
        <v>432586</v>
      </c>
      <c r="K75" s="16">
        <f t="shared" si="14"/>
        <v>853669</v>
      </c>
      <c r="L75" s="27">
        <v>66937</v>
      </c>
      <c r="M75" s="27">
        <v>82666</v>
      </c>
      <c r="N75" s="8">
        <f t="shared" si="15"/>
        <v>149603</v>
      </c>
      <c r="O75" s="27">
        <v>51769</v>
      </c>
      <c r="P75" s="27">
        <v>73945</v>
      </c>
      <c r="Q75" s="12">
        <f t="shared" si="16"/>
        <v>125714</v>
      </c>
      <c r="R75" s="27">
        <v>0</v>
      </c>
      <c r="S75" s="27">
        <v>0</v>
      </c>
      <c r="T75" s="25">
        <f t="shared" si="17"/>
        <v>0</v>
      </c>
      <c r="U75" s="19">
        <f t="shared" si="19"/>
        <v>694653</v>
      </c>
      <c r="V75" s="19">
        <f t="shared" si="20"/>
        <v>735148</v>
      </c>
      <c r="W75" s="18">
        <f t="shared" si="18"/>
        <v>1429801</v>
      </c>
    </row>
    <row r="76" spans="1:23" x14ac:dyDescent="0.35">
      <c r="A76" s="24">
        <v>72</v>
      </c>
      <c r="B76" s="5" t="s">
        <v>84</v>
      </c>
      <c r="C76" s="27">
        <v>12482</v>
      </c>
      <c r="D76" s="27">
        <v>11549</v>
      </c>
      <c r="E76" s="10">
        <f t="shared" si="12"/>
        <v>24031</v>
      </c>
      <c r="F76" s="27">
        <v>27994</v>
      </c>
      <c r="G76" s="27">
        <v>26230</v>
      </c>
      <c r="H76" s="14">
        <f t="shared" si="13"/>
        <v>54224</v>
      </c>
      <c r="I76" s="27">
        <v>97537</v>
      </c>
      <c r="J76" s="27">
        <v>96818</v>
      </c>
      <c r="K76" s="16">
        <f t="shared" si="14"/>
        <v>194355</v>
      </c>
      <c r="L76" s="27">
        <v>13790</v>
      </c>
      <c r="M76" s="27">
        <v>15774</v>
      </c>
      <c r="N76" s="8">
        <f t="shared" si="15"/>
        <v>29564</v>
      </c>
      <c r="O76" s="27">
        <v>9722</v>
      </c>
      <c r="P76" s="27">
        <v>12807</v>
      </c>
      <c r="Q76" s="12">
        <f t="shared" si="16"/>
        <v>22529</v>
      </c>
      <c r="R76" s="27">
        <v>0</v>
      </c>
      <c r="S76" s="27">
        <v>0</v>
      </c>
      <c r="T76" s="25">
        <f t="shared" si="17"/>
        <v>0</v>
      </c>
      <c r="U76" s="19">
        <f t="shared" si="19"/>
        <v>161525</v>
      </c>
      <c r="V76" s="19">
        <f t="shared" si="20"/>
        <v>163178</v>
      </c>
      <c r="W76" s="18">
        <f t="shared" si="18"/>
        <v>324703</v>
      </c>
    </row>
    <row r="77" spans="1:23" x14ac:dyDescent="0.35">
      <c r="A77" s="24">
        <v>73</v>
      </c>
      <c r="B77" s="5" t="s">
        <v>85</v>
      </c>
      <c r="C77" s="27">
        <v>18180</v>
      </c>
      <c r="D77" s="27">
        <v>17144</v>
      </c>
      <c r="E77" s="10">
        <f t="shared" si="12"/>
        <v>35324</v>
      </c>
      <c r="F77" s="27">
        <v>45279</v>
      </c>
      <c r="G77" s="27">
        <v>42361</v>
      </c>
      <c r="H77" s="14">
        <f t="shared" si="13"/>
        <v>87640</v>
      </c>
      <c r="I77" s="27">
        <v>190107</v>
      </c>
      <c r="J77" s="27">
        <v>192981</v>
      </c>
      <c r="K77" s="16">
        <f t="shared" si="14"/>
        <v>383088</v>
      </c>
      <c r="L77" s="27">
        <v>33070</v>
      </c>
      <c r="M77" s="27">
        <v>38129</v>
      </c>
      <c r="N77" s="8">
        <f t="shared" si="15"/>
        <v>71199</v>
      </c>
      <c r="O77" s="27">
        <v>22862</v>
      </c>
      <c r="P77" s="27">
        <v>33848</v>
      </c>
      <c r="Q77" s="12">
        <f t="shared" si="16"/>
        <v>56710</v>
      </c>
      <c r="R77" s="27">
        <v>0</v>
      </c>
      <c r="S77" s="27">
        <v>0</v>
      </c>
      <c r="T77" s="25">
        <f t="shared" si="17"/>
        <v>0</v>
      </c>
      <c r="U77" s="19">
        <f t="shared" si="19"/>
        <v>309498</v>
      </c>
      <c r="V77" s="19">
        <f t="shared" si="20"/>
        <v>324463</v>
      </c>
      <c r="W77" s="18">
        <f t="shared" si="18"/>
        <v>633961</v>
      </c>
    </row>
    <row r="78" spans="1:23" x14ac:dyDescent="0.35">
      <c r="A78" s="24">
        <v>74</v>
      </c>
      <c r="B78" s="5" t="s">
        <v>86</v>
      </c>
      <c r="C78" s="27">
        <v>14141</v>
      </c>
      <c r="D78" s="27">
        <v>13579</v>
      </c>
      <c r="E78" s="10">
        <f t="shared" si="12"/>
        <v>27720</v>
      </c>
      <c r="F78" s="27">
        <v>34418</v>
      </c>
      <c r="G78" s="27">
        <v>32468</v>
      </c>
      <c r="H78" s="14">
        <f t="shared" si="13"/>
        <v>66886</v>
      </c>
      <c r="I78" s="27">
        <v>153069</v>
      </c>
      <c r="J78" s="27">
        <v>153735</v>
      </c>
      <c r="K78" s="16">
        <f t="shared" si="14"/>
        <v>306804</v>
      </c>
      <c r="L78" s="27">
        <v>27618</v>
      </c>
      <c r="M78" s="27">
        <v>32693</v>
      </c>
      <c r="N78" s="8">
        <f t="shared" si="15"/>
        <v>60311</v>
      </c>
      <c r="O78" s="27">
        <v>22851</v>
      </c>
      <c r="P78" s="27">
        <v>33996</v>
      </c>
      <c r="Q78" s="12">
        <f t="shared" si="16"/>
        <v>56847</v>
      </c>
      <c r="R78" s="27">
        <v>0</v>
      </c>
      <c r="S78" s="27">
        <v>0</v>
      </c>
      <c r="T78" s="25">
        <f t="shared" si="17"/>
        <v>0</v>
      </c>
      <c r="U78" s="19">
        <f t="shared" si="19"/>
        <v>252097</v>
      </c>
      <c r="V78" s="19">
        <f t="shared" si="20"/>
        <v>266471</v>
      </c>
      <c r="W78" s="18">
        <f t="shared" si="18"/>
        <v>518568</v>
      </c>
    </row>
    <row r="79" spans="1:23" x14ac:dyDescent="0.35">
      <c r="A79" s="24">
        <v>75</v>
      </c>
      <c r="B79" s="5" t="s">
        <v>87</v>
      </c>
      <c r="C79" s="27">
        <v>40023</v>
      </c>
      <c r="D79" s="27">
        <v>37739</v>
      </c>
      <c r="E79" s="10">
        <f t="shared" si="12"/>
        <v>77762</v>
      </c>
      <c r="F79" s="27">
        <v>72063</v>
      </c>
      <c r="G79" s="27">
        <v>68672</v>
      </c>
      <c r="H79" s="14">
        <f t="shared" si="13"/>
        <v>140735</v>
      </c>
      <c r="I79" s="27">
        <v>212439</v>
      </c>
      <c r="J79" s="27">
        <v>210753</v>
      </c>
      <c r="K79" s="16">
        <f t="shared" si="14"/>
        <v>423192</v>
      </c>
      <c r="L79" s="27">
        <v>23973</v>
      </c>
      <c r="M79" s="27">
        <v>29938</v>
      </c>
      <c r="N79" s="8">
        <f t="shared" si="15"/>
        <v>53911</v>
      </c>
      <c r="O79" s="27">
        <v>19427</v>
      </c>
      <c r="P79" s="27">
        <v>28579</v>
      </c>
      <c r="Q79" s="12">
        <f t="shared" si="16"/>
        <v>48006</v>
      </c>
      <c r="R79" s="27">
        <v>0</v>
      </c>
      <c r="S79" s="27">
        <v>1</v>
      </c>
      <c r="T79" s="25">
        <f t="shared" si="17"/>
        <v>1</v>
      </c>
      <c r="U79" s="19">
        <f t="shared" si="19"/>
        <v>367925</v>
      </c>
      <c r="V79" s="19">
        <f t="shared" si="20"/>
        <v>375682</v>
      </c>
      <c r="W79" s="18">
        <f t="shared" si="18"/>
        <v>743607</v>
      </c>
    </row>
    <row r="80" spans="1:23" x14ac:dyDescent="0.35">
      <c r="A80" s="24">
        <v>76</v>
      </c>
      <c r="B80" s="5" t="s">
        <v>88</v>
      </c>
      <c r="C80" s="27">
        <v>29399</v>
      </c>
      <c r="D80" s="27">
        <v>28103</v>
      </c>
      <c r="E80" s="10">
        <f t="shared" si="12"/>
        <v>57502</v>
      </c>
      <c r="F80" s="27">
        <v>52689</v>
      </c>
      <c r="G80" s="27">
        <v>49285</v>
      </c>
      <c r="H80" s="14">
        <f t="shared" si="13"/>
        <v>101974</v>
      </c>
      <c r="I80" s="27">
        <v>157876</v>
      </c>
      <c r="J80" s="27">
        <v>158046</v>
      </c>
      <c r="K80" s="16">
        <f t="shared" si="14"/>
        <v>315922</v>
      </c>
      <c r="L80" s="27">
        <v>19923</v>
      </c>
      <c r="M80" s="27">
        <v>23034</v>
      </c>
      <c r="N80" s="8">
        <f t="shared" si="15"/>
        <v>42957</v>
      </c>
      <c r="O80" s="27">
        <v>15389</v>
      </c>
      <c r="P80" s="27">
        <v>20595</v>
      </c>
      <c r="Q80" s="12">
        <f t="shared" si="16"/>
        <v>35984</v>
      </c>
      <c r="R80" s="27">
        <v>0</v>
      </c>
      <c r="S80" s="27">
        <v>0</v>
      </c>
      <c r="T80" s="25">
        <f t="shared" si="17"/>
        <v>0</v>
      </c>
      <c r="U80" s="19">
        <f t="shared" si="19"/>
        <v>275276</v>
      </c>
      <c r="V80" s="19">
        <f t="shared" si="20"/>
        <v>279063</v>
      </c>
      <c r="W80" s="18">
        <f t="shared" si="18"/>
        <v>554339</v>
      </c>
    </row>
    <row r="81" spans="1:23" x14ac:dyDescent="0.35">
      <c r="A81" s="24">
        <v>77</v>
      </c>
      <c r="B81" s="5" t="s">
        <v>89</v>
      </c>
      <c r="C81" s="27">
        <v>41383</v>
      </c>
      <c r="D81" s="27">
        <v>38837</v>
      </c>
      <c r="E81" s="10">
        <f t="shared" si="12"/>
        <v>80220</v>
      </c>
      <c r="F81" s="27">
        <v>76503</v>
      </c>
      <c r="G81" s="27">
        <v>72747</v>
      </c>
      <c r="H81" s="14">
        <f t="shared" si="13"/>
        <v>149250</v>
      </c>
      <c r="I81" s="27">
        <v>241576</v>
      </c>
      <c r="J81" s="27">
        <v>242300</v>
      </c>
      <c r="K81" s="16">
        <f t="shared" si="14"/>
        <v>483876</v>
      </c>
      <c r="L81" s="27">
        <v>28240</v>
      </c>
      <c r="M81" s="27">
        <v>34601</v>
      </c>
      <c r="N81" s="8">
        <f t="shared" si="15"/>
        <v>62841</v>
      </c>
      <c r="O81" s="27">
        <v>21443</v>
      </c>
      <c r="P81" s="27">
        <v>29373</v>
      </c>
      <c r="Q81" s="12">
        <f t="shared" si="16"/>
        <v>50816</v>
      </c>
      <c r="R81" s="27">
        <v>1</v>
      </c>
      <c r="S81" s="27">
        <v>0</v>
      </c>
      <c r="T81" s="25">
        <f t="shared" si="17"/>
        <v>1</v>
      </c>
      <c r="U81" s="19">
        <f t="shared" si="19"/>
        <v>409146</v>
      </c>
      <c r="V81" s="19">
        <f t="shared" si="20"/>
        <v>417858</v>
      </c>
      <c r="W81" s="18">
        <f t="shared" si="18"/>
        <v>827004</v>
      </c>
    </row>
  </sheetData>
  <mergeCells count="2">
    <mergeCell ref="A4:B4"/>
    <mergeCell ref="A1:W1"/>
  </mergeCells>
  <printOptions horizontalCentered="1"/>
  <pageMargins left="0.27559055118110237" right="0.19685039370078741" top="0.61" bottom="0.35433070866141736" header="0.31496062992125984" footer="0.23622047244094491"/>
  <pageSetup paperSize="9" scale="45" orientation="landscape" r:id="rId1"/>
  <headerFooter>
    <oddHeader>&amp;R&amp;"TH SarabunPSK,Regular"&amp;16&amp;P/&amp;N</oddHeader>
  </headerFooter>
  <ignoredErrors>
    <ignoredError sqref="H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2025-07-14T07:34:35Z</cp:lastPrinted>
  <dcterms:created xsi:type="dcterms:W3CDTF">2021-05-13T14:48:45Z</dcterms:created>
  <dcterms:modified xsi:type="dcterms:W3CDTF">2025-09-08T06:52:26Z</dcterms:modified>
</cp:coreProperties>
</file>