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20730" windowHeight="11160"/>
  </bookViews>
  <sheets>
    <sheet name="Export Worksheet" sheetId="1" r:id="rId1"/>
  </sheets>
  <definedNames>
    <definedName name="_xlnm.Print_Titles" localSheetId="0">'Export Worksheet'!$1:$3</definedName>
  </definedNames>
  <calcPr calcId="145621"/>
</workbook>
</file>

<file path=xl/calcChain.xml><?xml version="1.0" encoding="utf-8"?>
<calcChain xmlns="http://schemas.openxmlformats.org/spreadsheetml/2006/main">
  <c r="N62" i="1" l="1"/>
  <c r="U5" i="1" l="1"/>
  <c r="V5" i="1"/>
  <c r="U6" i="1"/>
  <c r="V6" i="1"/>
  <c r="U7" i="1"/>
  <c r="V7" i="1"/>
  <c r="U8" i="1"/>
  <c r="V8" i="1"/>
  <c r="U9" i="1"/>
  <c r="V9" i="1"/>
  <c r="U10" i="1"/>
  <c r="V10" i="1"/>
  <c r="U11" i="1"/>
  <c r="V11" i="1"/>
  <c r="U12" i="1"/>
  <c r="V12" i="1"/>
  <c r="U13" i="1"/>
  <c r="V13" i="1"/>
  <c r="U14" i="1"/>
  <c r="V14" i="1"/>
  <c r="U15" i="1"/>
  <c r="V15" i="1"/>
  <c r="U16" i="1"/>
  <c r="V16" i="1"/>
  <c r="U17" i="1"/>
  <c r="V17" i="1"/>
  <c r="U18" i="1"/>
  <c r="V18" i="1"/>
  <c r="U19" i="1"/>
  <c r="V19" i="1"/>
  <c r="U20" i="1"/>
  <c r="V20" i="1"/>
  <c r="U21" i="1"/>
  <c r="V21" i="1"/>
  <c r="U22" i="1"/>
  <c r="V22" i="1"/>
  <c r="U23" i="1"/>
  <c r="V23" i="1"/>
  <c r="U24" i="1"/>
  <c r="V24" i="1"/>
  <c r="U25" i="1"/>
  <c r="V25" i="1"/>
  <c r="U26" i="1"/>
  <c r="V26" i="1"/>
  <c r="U27" i="1"/>
  <c r="V27" i="1"/>
  <c r="U28" i="1"/>
  <c r="V28" i="1"/>
  <c r="U29" i="1"/>
  <c r="V29" i="1"/>
  <c r="U30" i="1"/>
  <c r="V30" i="1"/>
  <c r="U31" i="1"/>
  <c r="V31" i="1"/>
  <c r="U32" i="1"/>
  <c r="V32" i="1"/>
  <c r="U33" i="1"/>
  <c r="V33" i="1"/>
  <c r="U34" i="1"/>
  <c r="V34" i="1"/>
  <c r="U35" i="1"/>
  <c r="V35" i="1"/>
  <c r="U36" i="1"/>
  <c r="V36" i="1"/>
  <c r="U37" i="1"/>
  <c r="V37" i="1"/>
  <c r="U38" i="1"/>
  <c r="V38" i="1"/>
  <c r="U39" i="1"/>
  <c r="V39" i="1"/>
  <c r="U40" i="1"/>
  <c r="V40" i="1"/>
  <c r="U41" i="1"/>
  <c r="V41" i="1"/>
  <c r="U42" i="1"/>
  <c r="V42" i="1"/>
  <c r="U43" i="1"/>
  <c r="V43" i="1"/>
  <c r="U44" i="1"/>
  <c r="V44" i="1"/>
  <c r="U45" i="1"/>
  <c r="V45" i="1"/>
  <c r="U46" i="1"/>
  <c r="V46" i="1"/>
  <c r="U47" i="1"/>
  <c r="V47" i="1"/>
  <c r="U48" i="1"/>
  <c r="V48" i="1"/>
  <c r="U49" i="1"/>
  <c r="V49" i="1"/>
  <c r="U50" i="1"/>
  <c r="V50" i="1"/>
  <c r="U51" i="1"/>
  <c r="V51" i="1"/>
  <c r="U52" i="1"/>
  <c r="V52" i="1"/>
  <c r="U53" i="1"/>
  <c r="V53" i="1"/>
  <c r="U54" i="1"/>
  <c r="V54" i="1"/>
  <c r="U55" i="1"/>
  <c r="V55" i="1"/>
  <c r="U56" i="1"/>
  <c r="V56" i="1"/>
  <c r="U57" i="1"/>
  <c r="V57" i="1"/>
  <c r="U58" i="1"/>
  <c r="V58" i="1"/>
  <c r="U59" i="1"/>
  <c r="V59" i="1"/>
  <c r="U60" i="1"/>
  <c r="V60" i="1"/>
  <c r="U61" i="1"/>
  <c r="V61" i="1"/>
  <c r="U62" i="1"/>
  <c r="V62" i="1"/>
  <c r="U63" i="1"/>
  <c r="V63" i="1"/>
  <c r="U64" i="1"/>
  <c r="V64" i="1"/>
  <c r="U65" i="1"/>
  <c r="V65" i="1"/>
  <c r="U66" i="1"/>
  <c r="V66" i="1"/>
  <c r="U67" i="1"/>
  <c r="V67" i="1"/>
  <c r="U68" i="1"/>
  <c r="V68" i="1"/>
  <c r="U69" i="1"/>
  <c r="V69" i="1"/>
  <c r="U70" i="1"/>
  <c r="V70" i="1"/>
  <c r="U71" i="1"/>
  <c r="V71" i="1"/>
  <c r="U72" i="1"/>
  <c r="V72" i="1"/>
  <c r="U73" i="1"/>
  <c r="V73" i="1"/>
  <c r="U74" i="1"/>
  <c r="V74" i="1"/>
  <c r="U75" i="1"/>
  <c r="V75" i="1"/>
  <c r="U76" i="1"/>
  <c r="V76" i="1"/>
  <c r="U77" i="1"/>
  <c r="V77" i="1"/>
  <c r="U78" i="1"/>
  <c r="V78" i="1"/>
  <c r="U79" i="1"/>
  <c r="V79" i="1"/>
  <c r="U80" i="1"/>
  <c r="V80" i="1"/>
  <c r="U81" i="1"/>
  <c r="V81" i="1"/>
  <c r="W5" i="1" l="1"/>
  <c r="E6" i="1"/>
  <c r="E5" i="1"/>
  <c r="D4" i="1"/>
  <c r="U4" i="1" l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W78" i="1"/>
  <c r="W75" i="1"/>
  <c r="W74" i="1"/>
  <c r="W71" i="1"/>
  <c r="W66" i="1"/>
  <c r="W62" i="1"/>
  <c r="W59" i="1"/>
  <c r="W58" i="1"/>
  <c r="W55" i="1"/>
  <c r="W50" i="1"/>
  <c r="W46" i="1"/>
  <c r="W43" i="1"/>
  <c r="W42" i="1"/>
  <c r="W39" i="1"/>
  <c r="W34" i="1"/>
  <c r="W30" i="1"/>
  <c r="W27" i="1"/>
  <c r="W26" i="1"/>
  <c r="W23" i="1"/>
  <c r="W18" i="1"/>
  <c r="W14" i="1"/>
  <c r="W11" i="1"/>
  <c r="W10" i="1"/>
  <c r="W7" i="1"/>
  <c r="W70" i="1"/>
  <c r="W54" i="1"/>
  <c r="W38" i="1"/>
  <c r="W22" i="1"/>
  <c r="W6" i="1"/>
  <c r="S4" i="1"/>
  <c r="R4" i="1"/>
  <c r="W81" i="1"/>
  <c r="W80" i="1"/>
  <c r="W79" i="1"/>
  <c r="W77" i="1"/>
  <c r="W76" i="1"/>
  <c r="W73" i="1"/>
  <c r="W72" i="1"/>
  <c r="W69" i="1"/>
  <c r="W68" i="1"/>
  <c r="W67" i="1"/>
  <c r="W65" i="1"/>
  <c r="W64" i="1"/>
  <c r="W63" i="1"/>
  <c r="W61" i="1"/>
  <c r="W60" i="1"/>
  <c r="W57" i="1"/>
  <c r="W56" i="1"/>
  <c r="W53" i="1"/>
  <c r="W52" i="1"/>
  <c r="W51" i="1"/>
  <c r="W49" i="1"/>
  <c r="W48" i="1"/>
  <c r="W47" i="1"/>
  <c r="W45" i="1"/>
  <c r="W44" i="1"/>
  <c r="W41" i="1"/>
  <c r="W40" i="1"/>
  <c r="W37" i="1"/>
  <c r="W36" i="1"/>
  <c r="W35" i="1"/>
  <c r="W33" i="1"/>
  <c r="W32" i="1"/>
  <c r="W31" i="1"/>
  <c r="W29" i="1"/>
  <c r="W28" i="1"/>
  <c r="W25" i="1"/>
  <c r="W24" i="1"/>
  <c r="W21" i="1"/>
  <c r="W20" i="1"/>
  <c r="W19" i="1"/>
  <c r="W17" i="1"/>
  <c r="W16" i="1"/>
  <c r="W15" i="1"/>
  <c r="W13" i="1"/>
  <c r="W12" i="1"/>
  <c r="W9" i="1"/>
  <c r="W8" i="1"/>
  <c r="T81" i="1"/>
  <c r="T80" i="1"/>
  <c r="T79" i="1"/>
  <c r="T78" i="1"/>
  <c r="T77" i="1"/>
  <c r="T76" i="1"/>
  <c r="T75" i="1"/>
  <c r="T74" i="1"/>
  <c r="T73" i="1"/>
  <c r="T72" i="1"/>
  <c r="T71" i="1"/>
  <c r="T70" i="1"/>
  <c r="T69" i="1"/>
  <c r="T68" i="1"/>
  <c r="T67" i="1"/>
  <c r="T66" i="1"/>
  <c r="T65" i="1"/>
  <c r="T64" i="1"/>
  <c r="T63" i="1"/>
  <c r="T62" i="1"/>
  <c r="T61" i="1"/>
  <c r="T60" i="1"/>
  <c r="T59" i="1"/>
  <c r="T58" i="1"/>
  <c r="T57" i="1"/>
  <c r="T56" i="1"/>
  <c r="T55" i="1"/>
  <c r="T54" i="1"/>
  <c r="T53" i="1"/>
  <c r="T52" i="1"/>
  <c r="T51" i="1"/>
  <c r="T50" i="1"/>
  <c r="T49" i="1"/>
  <c r="T48" i="1"/>
  <c r="T47" i="1"/>
  <c r="T46" i="1"/>
  <c r="T45" i="1"/>
  <c r="T44" i="1"/>
  <c r="T43" i="1"/>
  <c r="T42" i="1"/>
  <c r="T41" i="1"/>
  <c r="T40" i="1"/>
  <c r="T39" i="1"/>
  <c r="T38" i="1"/>
  <c r="T37" i="1"/>
  <c r="T36" i="1"/>
  <c r="T35" i="1"/>
  <c r="T34" i="1"/>
  <c r="T33" i="1"/>
  <c r="T32" i="1"/>
  <c r="T31" i="1"/>
  <c r="T30" i="1"/>
  <c r="T29" i="1"/>
  <c r="T28" i="1"/>
  <c r="T27" i="1"/>
  <c r="T26" i="1"/>
  <c r="T25" i="1"/>
  <c r="T24" i="1"/>
  <c r="T23" i="1"/>
  <c r="T22" i="1"/>
  <c r="T21" i="1"/>
  <c r="T20" i="1"/>
  <c r="T19" i="1"/>
  <c r="T18" i="1"/>
  <c r="T17" i="1"/>
  <c r="T16" i="1"/>
  <c r="T15" i="1"/>
  <c r="T14" i="1"/>
  <c r="T13" i="1"/>
  <c r="T12" i="1"/>
  <c r="T11" i="1"/>
  <c r="T10" i="1"/>
  <c r="T9" i="1"/>
  <c r="T8" i="1"/>
  <c r="T7" i="1"/>
  <c r="T6" i="1"/>
  <c r="T5" i="1"/>
  <c r="Q81" i="1"/>
  <c r="Q80" i="1"/>
  <c r="Q79" i="1"/>
  <c r="Q78" i="1"/>
  <c r="Q77" i="1"/>
  <c r="Q76" i="1"/>
  <c r="Q75" i="1"/>
  <c r="Q74" i="1"/>
  <c r="Q73" i="1"/>
  <c r="Q72" i="1"/>
  <c r="Q71" i="1"/>
  <c r="Q70" i="1"/>
  <c r="Q69" i="1"/>
  <c r="Q68" i="1"/>
  <c r="Q67" i="1"/>
  <c r="Q66" i="1"/>
  <c r="Q65" i="1"/>
  <c r="Q64" i="1"/>
  <c r="Q63" i="1"/>
  <c r="Q62" i="1"/>
  <c r="Q61" i="1"/>
  <c r="Q60" i="1"/>
  <c r="Q59" i="1"/>
  <c r="Q58" i="1"/>
  <c r="Q57" i="1"/>
  <c r="Q56" i="1"/>
  <c r="Q55" i="1"/>
  <c r="Q54" i="1"/>
  <c r="Q53" i="1"/>
  <c r="Q52" i="1"/>
  <c r="Q51" i="1"/>
  <c r="Q50" i="1"/>
  <c r="Q49" i="1"/>
  <c r="Q48" i="1"/>
  <c r="Q47" i="1"/>
  <c r="Q46" i="1"/>
  <c r="Q45" i="1"/>
  <c r="Q44" i="1"/>
  <c r="Q43" i="1"/>
  <c r="Q42" i="1"/>
  <c r="Q41" i="1"/>
  <c r="Q40" i="1"/>
  <c r="Q39" i="1"/>
  <c r="Q38" i="1"/>
  <c r="Q37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Q8" i="1"/>
  <c r="Q7" i="1"/>
  <c r="Q6" i="1"/>
  <c r="Q5" i="1"/>
  <c r="N81" i="1"/>
  <c r="N80" i="1"/>
  <c r="N79" i="1"/>
  <c r="N78" i="1"/>
  <c r="N77" i="1"/>
  <c r="N76" i="1"/>
  <c r="N75" i="1"/>
  <c r="N74" i="1"/>
  <c r="N73" i="1"/>
  <c r="N72" i="1"/>
  <c r="N71" i="1"/>
  <c r="N70" i="1"/>
  <c r="N69" i="1"/>
  <c r="N68" i="1"/>
  <c r="N67" i="1"/>
  <c r="N66" i="1"/>
  <c r="N65" i="1"/>
  <c r="N64" i="1"/>
  <c r="N63" i="1"/>
  <c r="N61" i="1"/>
  <c r="N60" i="1"/>
  <c r="N59" i="1"/>
  <c r="N58" i="1"/>
  <c r="N57" i="1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N5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V4" i="1"/>
  <c r="P4" i="1"/>
  <c r="O4" i="1"/>
  <c r="M4" i="1"/>
  <c r="L4" i="1"/>
  <c r="J4" i="1"/>
  <c r="I4" i="1"/>
  <c r="G4" i="1"/>
  <c r="F4" i="1"/>
  <c r="C4" i="1"/>
  <c r="E4" i="1" s="1"/>
  <c r="N4" i="1" l="1"/>
  <c r="H4" i="1"/>
  <c r="W4" i="1"/>
  <c r="Q4" i="1"/>
  <c r="K4" i="1"/>
  <c r="T4" i="1"/>
</calcChain>
</file>

<file path=xl/sharedStrings.xml><?xml version="1.0" encoding="utf-8"?>
<sst xmlns="http://schemas.openxmlformats.org/spreadsheetml/2006/main" count="102" uniqueCount="102">
  <si>
    <t>จังหวัด</t>
  </si>
  <si>
    <t>ชายต่ำกว่า 7 ปี</t>
  </si>
  <si>
    <t>ชายอายุ 18 - 59 ปี</t>
  </si>
  <si>
    <t>ชายอายุ 60 - 69 ปี</t>
  </si>
  <si>
    <t>ชายตั้งแต่ 70 ปีขึ้นไป</t>
  </si>
  <si>
    <t>ชายเกิดปีไทย</t>
  </si>
  <si>
    <t>ยอดรวมชาย</t>
  </si>
  <si>
    <t>หญิงต่ำกว่า 7 ปี</t>
  </si>
  <si>
    <t>หญิงอายุ 18 - 59 ปี</t>
  </si>
  <si>
    <t>หญิง 60 - 69 ปี</t>
  </si>
  <si>
    <t>หญิงตั้งแต่ 70 ปีขึ้นไป</t>
  </si>
  <si>
    <t>หญิงเกิดปีไทย</t>
  </si>
  <si>
    <t>ยอดรวมหญิง</t>
  </si>
  <si>
    <t>กรุงเทพมหานคร</t>
  </si>
  <si>
    <t>จังหวัดสมุทรปราการ</t>
  </si>
  <si>
    <t>จังหวัดนนทบุรี</t>
  </si>
  <si>
    <t>จังหวัดปทุมธานี</t>
  </si>
  <si>
    <t>จังหวัดพระนครศรีอยุธยา</t>
  </si>
  <si>
    <t>จังหวัดอ่างทอง</t>
  </si>
  <si>
    <t>จังหวัดลพบุรี</t>
  </si>
  <si>
    <t>จังหวัดสิงห์บุรี</t>
  </si>
  <si>
    <t>จังหวัดชัยนาท</t>
  </si>
  <si>
    <t>จังหวัดสระบุรี</t>
  </si>
  <si>
    <t>จังหวัดชลบุรี</t>
  </si>
  <si>
    <t>จังหวัดระยอง</t>
  </si>
  <si>
    <t>จังหวัดจันทบุรี</t>
  </si>
  <si>
    <t>จังหวัดตราด</t>
  </si>
  <si>
    <t>จังหวัดฉะเชิงเทรา</t>
  </si>
  <si>
    <t>จังหวัดปราจีนบุรี</t>
  </si>
  <si>
    <t>จังหวัดนครนายก</t>
  </si>
  <si>
    <t>จังหวัดสระแก้ว</t>
  </si>
  <si>
    <t>จังหวัดนครราชสีมา</t>
  </si>
  <si>
    <t>จังหวัดบุรีรัมย์</t>
  </si>
  <si>
    <t>จังหวัดสุรินทร์</t>
  </si>
  <si>
    <t>จังหวัดศรีสะเกษ</t>
  </si>
  <si>
    <t>จังหวัดอุบลราชธานี</t>
  </si>
  <si>
    <t>จังหวัดยโสธร</t>
  </si>
  <si>
    <t>จังหวัดชัยภูมิ</t>
  </si>
  <si>
    <t>จังหวัดอำนาจเจริญ</t>
  </si>
  <si>
    <t>จังหวัดบึงกาฬ</t>
  </si>
  <si>
    <t>จังหวัดหนองบัวลำภู</t>
  </si>
  <si>
    <t>จังหวัดขอนแก่น</t>
  </si>
  <si>
    <t>จังหวัดอุดรธานี</t>
  </si>
  <si>
    <t>จังหวัดเลย</t>
  </si>
  <si>
    <t>จังหวัดหนองคาย</t>
  </si>
  <si>
    <t>จังหวัดมหาสารคาม</t>
  </si>
  <si>
    <t>จังหวัดร้อยเอ็ด</t>
  </si>
  <si>
    <t>จังหวัดกาฬสินธุ์</t>
  </si>
  <si>
    <t>จังหวัดสกลนคร</t>
  </si>
  <si>
    <t>จังหวัดนครพนม</t>
  </si>
  <si>
    <t>จังหวัดมุกดาหาร</t>
  </si>
  <si>
    <t>จังหวัดเชียงใหม่</t>
  </si>
  <si>
    <t>จังหวัดลำพูน</t>
  </si>
  <si>
    <t>จังหวัดลำปาง</t>
  </si>
  <si>
    <t>จังหวัดอุตรดิตถ์</t>
  </si>
  <si>
    <t>จังหวัดแพร่</t>
  </si>
  <si>
    <t>จังหวัดน่าน</t>
  </si>
  <si>
    <t>จังหวัดพะเยา</t>
  </si>
  <si>
    <t>จังหวัดเชียงราย</t>
  </si>
  <si>
    <t>จังหวัดแม่ฮ่องสอน</t>
  </si>
  <si>
    <t>จังหวัดนครสวรรค์</t>
  </si>
  <si>
    <t>จังหวัดอุทัยธานี</t>
  </si>
  <si>
    <t>จังหวัดกำแพงเพชร</t>
  </si>
  <si>
    <t>จังหวัดตาก</t>
  </si>
  <si>
    <t>จังหวัดสุโขทัย</t>
  </si>
  <si>
    <t>จังหวัดพิษณุโลก</t>
  </si>
  <si>
    <t>จังหวัดพิจิตร</t>
  </si>
  <si>
    <t>จังหวัดเพชรบูรณ์</t>
  </si>
  <si>
    <t>จังหวัดราชบุรี</t>
  </si>
  <si>
    <t>จังหวัดกาญจนบุรี</t>
  </si>
  <si>
    <t>จังหวัดสุพรรณบุรี</t>
  </si>
  <si>
    <t>จังหวัดนครปฐม</t>
  </si>
  <si>
    <t>จังหวัดสมุทรสาคร</t>
  </si>
  <si>
    <t>จังหวัดสมุทรสงคราม</t>
  </si>
  <si>
    <t>จังหวัดเพชรบุรี</t>
  </si>
  <si>
    <t>จังหวัดประจวบคีรีขันธ์</t>
  </si>
  <si>
    <t>จังหวัดนครศรีธรรมราช</t>
  </si>
  <si>
    <t>จังหวัดกระบี่</t>
  </si>
  <si>
    <t>จังหวัดพังงา</t>
  </si>
  <si>
    <t>จังหวัดภูเก็ต</t>
  </si>
  <si>
    <t>จังหวัดสุราษฎร์ธานี</t>
  </si>
  <si>
    <t>จังหวัดระนอง</t>
  </si>
  <si>
    <t>จังหวัดชุมพร</t>
  </si>
  <si>
    <t>จังหวัดสงขลา</t>
  </si>
  <si>
    <t>จังหวัดสตูล</t>
  </si>
  <si>
    <t>จังหวัดตรัง</t>
  </si>
  <si>
    <t>จังหวัดพัทลุง</t>
  </si>
  <si>
    <t>จังหวัดปัตตานี</t>
  </si>
  <si>
    <t>จังหวัดยะลา</t>
  </si>
  <si>
    <t>จังหวัดนราธิวาส</t>
  </si>
  <si>
    <t>ลำดับที่</t>
  </si>
  <si>
    <t>รวม</t>
  </si>
  <si>
    <t>รวม ต่ำกว่า 7 ปี</t>
  </si>
  <si>
    <t>รวม 18-59 ปี</t>
  </si>
  <si>
    <t>รวม 60-69 ปี</t>
  </si>
  <si>
    <t>รวม 70 ปีขึ้นไป</t>
  </si>
  <si>
    <t>รวมเกิดปีไทย</t>
  </si>
  <si>
    <t>ทั่วประเทศ</t>
  </si>
  <si>
    <t>หญิงอายุ 7 - 17 ปี</t>
  </si>
  <si>
    <t>ชายอายุ 7 - 17 ปี</t>
  </si>
  <si>
    <t>รวม 7-17 ปี</t>
  </si>
  <si>
    <t>จำนวนประชากรแบ่งตามช่วงอายุ รายจังหวัด ณ เดือน กันยายน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</si>
</sst>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5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6"/>
      <color indexed="8"/>
      <name val="TH SarabunPSK"/>
      <family val="2"/>
    </font>
    <font>
      <sz val="16"/>
      <name val="TH SarabunPSK"/>
      <family val="2"/>
    </font>
    <font>
      <b/>
      <sz val="16"/>
      <color indexed="8"/>
      <name val="TH SarabunPSK"/>
      <family val="2"/>
    </font>
  </fonts>
  <fills count="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CD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/>
    <xf numFmtId="0" fontId="2" fillId="0" borderId="0" xfId="0" applyFont="1" applyFill="1"/>
    <xf numFmtId="0" fontId="4" fillId="0" borderId="0" xfId="0" applyFont="1"/>
    <xf numFmtId="0" fontId="4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Fill="1" applyBorder="1"/>
    <xf numFmtId="0" fontId="4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/>
    <xf numFmtId="0" fontId="4" fillId="3" borderId="1" xfId="0" applyFont="1" applyFill="1" applyBorder="1" applyAlignment="1">
      <alignment horizontal="center"/>
    </xf>
    <xf numFmtId="164" fontId="2" fillId="3" borderId="1" xfId="0" applyNumberFormat="1" applyFont="1" applyFill="1" applyBorder="1"/>
    <xf numFmtId="0" fontId="4" fillId="4" borderId="1" xfId="0" applyFont="1" applyFill="1" applyBorder="1" applyAlignment="1">
      <alignment horizontal="center"/>
    </xf>
    <xf numFmtId="164" fontId="2" fillId="4" borderId="1" xfId="0" applyNumberFormat="1" applyFont="1" applyFill="1" applyBorder="1"/>
    <xf numFmtId="0" fontId="4" fillId="5" borderId="1" xfId="0" applyFont="1" applyFill="1" applyBorder="1" applyAlignment="1">
      <alignment horizontal="center"/>
    </xf>
    <xf numFmtId="164" fontId="2" fillId="5" borderId="1" xfId="0" applyNumberFormat="1" applyFont="1" applyFill="1" applyBorder="1"/>
    <xf numFmtId="0" fontId="4" fillId="6" borderId="1" xfId="0" applyFont="1" applyFill="1" applyBorder="1" applyAlignment="1">
      <alignment horizontal="center"/>
    </xf>
    <xf numFmtId="164" fontId="2" fillId="6" borderId="1" xfId="0" applyNumberFormat="1" applyFont="1" applyFill="1" applyBorder="1"/>
    <xf numFmtId="0" fontId="4" fillId="7" borderId="1" xfId="0" applyFont="1" applyFill="1" applyBorder="1" applyAlignment="1">
      <alignment horizontal="center"/>
    </xf>
    <xf numFmtId="164" fontId="2" fillId="7" borderId="1" xfId="0" applyNumberFormat="1" applyFont="1" applyFill="1" applyBorder="1"/>
    <xf numFmtId="164" fontId="3" fillId="7" borderId="1" xfId="1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center"/>
    </xf>
    <xf numFmtId="164" fontId="4" fillId="0" borderId="0" xfId="0" applyNumberFormat="1" applyFont="1"/>
    <xf numFmtId="164" fontId="4" fillId="3" borderId="1" xfId="0" applyNumberFormat="1" applyFont="1" applyFill="1" applyBorder="1" applyAlignment="1">
      <alignment horizontal="center"/>
    </xf>
    <xf numFmtId="164" fontId="2" fillId="0" borderId="0" xfId="0" applyNumberFormat="1" applyFont="1"/>
    <xf numFmtId="0" fontId="2" fillId="0" borderId="1" xfId="0" applyFont="1" applyBorder="1" applyAlignment="1">
      <alignment horizontal="center"/>
    </xf>
    <xf numFmtId="164" fontId="2" fillId="8" borderId="1" xfId="0" applyNumberFormat="1" applyFont="1" applyFill="1" applyBorder="1"/>
    <xf numFmtId="0" fontId="4" fillId="8" borderId="1" xfId="0" applyFont="1" applyFill="1" applyBorder="1" applyAlignment="1">
      <alignment horizontal="center"/>
    </xf>
    <xf numFmtId="164" fontId="3" fillId="0" borderId="1" xfId="1" applyNumberFormat="1" applyFont="1" applyBorder="1" applyAlignment="1">
      <alignment horizontal="right"/>
    </xf>
    <xf numFmtId="0" fontId="2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FFFFCD"/>
      <color rgb="FFFFFF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1"/>
  <sheetViews>
    <sheetView tabSelected="1" topLeftCell="F1" zoomScale="80" zoomScaleNormal="80" workbookViewId="0">
      <pane ySplit="3" topLeftCell="A4" activePane="bottomLeft" state="frozen"/>
      <selection pane="bottomLeft" activeCell="R5" sqref="R5:S81"/>
    </sheetView>
  </sheetViews>
  <sheetFormatPr defaultColWidth="9" defaultRowHeight="21" x14ac:dyDescent="0.35"/>
  <cols>
    <col min="1" max="1" width="6" style="1" customWidth="1"/>
    <col min="2" max="2" width="18.42578125" style="1" bestFit="1" customWidth="1"/>
    <col min="3" max="4" width="13.42578125" style="23" bestFit="1" customWidth="1"/>
    <col min="5" max="5" width="12.7109375" style="1" bestFit="1" customWidth="1"/>
    <col min="6" max="6" width="14.28515625" style="1" bestFit="1" customWidth="1"/>
    <col min="7" max="7" width="14.5703125" style="1" customWidth="1"/>
    <col min="8" max="8" width="11.42578125" style="1" bestFit="1" customWidth="1"/>
    <col min="9" max="10" width="15.85546875" style="1" bestFit="1" customWidth="1"/>
    <col min="11" max="11" width="12.7109375" style="1" bestFit="1" customWidth="1"/>
    <col min="12" max="12" width="15.28515625" style="1" customWidth="1"/>
    <col min="13" max="13" width="13.42578125" style="1" bestFit="1" customWidth="1"/>
    <col min="14" max="14" width="12.42578125" style="1" customWidth="1"/>
    <col min="15" max="15" width="16.42578125" style="1" bestFit="1" customWidth="1"/>
    <col min="16" max="16" width="16.7109375" style="1" bestFit="1" customWidth="1"/>
    <col min="17" max="17" width="12.42578125" style="1" bestFit="1" customWidth="1"/>
    <col min="18" max="18" width="10.42578125" style="1" bestFit="1" customWidth="1"/>
    <col min="19" max="19" width="10.7109375" style="1" bestFit="1" customWidth="1"/>
    <col min="20" max="20" width="10.28515625" style="1" customWidth="1"/>
    <col min="21" max="22" width="12.140625" style="1" customWidth="1"/>
    <col min="23" max="23" width="12.42578125" style="1" customWidth="1"/>
    <col min="24" max="16384" width="9" style="1"/>
  </cols>
  <sheetData>
    <row r="1" spans="1:23" x14ac:dyDescent="0.35">
      <c r="A1" s="29" t="s">
        <v>101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</row>
    <row r="2" spans="1:23" x14ac:dyDescent="0.35">
      <c r="A2" s="3"/>
      <c r="B2" s="3"/>
      <c r="C2" s="21"/>
      <c r="D2" s="21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spans="1:23" x14ac:dyDescent="0.35">
      <c r="A3" s="4" t="s">
        <v>90</v>
      </c>
      <c r="B3" s="4" t="s">
        <v>0</v>
      </c>
      <c r="C3" s="22" t="s">
        <v>1</v>
      </c>
      <c r="D3" s="22" t="s">
        <v>7</v>
      </c>
      <c r="E3" s="9" t="s">
        <v>92</v>
      </c>
      <c r="F3" s="13" t="s">
        <v>99</v>
      </c>
      <c r="G3" s="13" t="s">
        <v>98</v>
      </c>
      <c r="H3" s="13" t="s">
        <v>100</v>
      </c>
      <c r="I3" s="15" t="s">
        <v>2</v>
      </c>
      <c r="J3" s="15" t="s">
        <v>8</v>
      </c>
      <c r="K3" s="15" t="s">
        <v>93</v>
      </c>
      <c r="L3" s="7" t="s">
        <v>3</v>
      </c>
      <c r="M3" s="7" t="s">
        <v>9</v>
      </c>
      <c r="N3" s="7" t="s">
        <v>94</v>
      </c>
      <c r="O3" s="11" t="s">
        <v>4</v>
      </c>
      <c r="P3" s="11" t="s">
        <v>10</v>
      </c>
      <c r="Q3" s="11" t="s">
        <v>95</v>
      </c>
      <c r="R3" s="26" t="s">
        <v>5</v>
      </c>
      <c r="S3" s="26" t="s">
        <v>11</v>
      </c>
      <c r="T3" s="26" t="s">
        <v>96</v>
      </c>
      <c r="U3" s="17" t="s">
        <v>6</v>
      </c>
      <c r="V3" s="17" t="s">
        <v>12</v>
      </c>
      <c r="W3" s="17" t="s">
        <v>91</v>
      </c>
    </row>
    <row r="4" spans="1:23" x14ac:dyDescent="0.35">
      <c r="A4" s="28" t="s">
        <v>97</v>
      </c>
      <c r="B4" s="28"/>
      <c r="C4" s="10">
        <f>SUM(C5:C81)</f>
        <v>1906931</v>
      </c>
      <c r="D4" s="10">
        <f>SUM(D5:D81)</f>
        <v>1798773</v>
      </c>
      <c r="E4" s="10">
        <f>SUM(C4:D4)</f>
        <v>3705704</v>
      </c>
      <c r="F4" s="14">
        <f t="shared" ref="F4:G4" si="0">SUM(F5:F81)</f>
        <v>4300764</v>
      </c>
      <c r="G4" s="14">
        <f t="shared" si="0"/>
        <v>4069681</v>
      </c>
      <c r="H4" s="14">
        <f>SUM(F4:G4)</f>
        <v>8370445</v>
      </c>
      <c r="I4" s="16">
        <f>SUM(I5:I81)</f>
        <v>19625026</v>
      </c>
      <c r="J4" s="16">
        <f>SUM(J5:J81)</f>
        <v>20014075</v>
      </c>
      <c r="K4" s="16">
        <f>SUM(I4:J4)</f>
        <v>39639101</v>
      </c>
      <c r="L4" s="8">
        <f>SUM(L5:L81)</f>
        <v>3618830</v>
      </c>
      <c r="M4" s="8">
        <f>SUM(M5:M81)</f>
        <v>4315996</v>
      </c>
      <c r="N4" s="8">
        <f>SUM(L4:M4)</f>
        <v>7934826</v>
      </c>
      <c r="O4" s="12">
        <f>SUM(O5:O81)</f>
        <v>2619371</v>
      </c>
      <c r="P4" s="12">
        <f>SUM(P5:P81)</f>
        <v>3577080</v>
      </c>
      <c r="Q4" s="12">
        <f>SUM(O4:P4)</f>
        <v>6196451</v>
      </c>
      <c r="R4" s="25">
        <f>SUM(R5:R81)</f>
        <v>15</v>
      </c>
      <c r="S4" s="25">
        <f>SUM(S5:S81)</f>
        <v>18</v>
      </c>
      <c r="T4" s="25">
        <f>SUM(R4:S4)</f>
        <v>33</v>
      </c>
      <c r="U4" s="18">
        <f>SUM(U5:U81)</f>
        <v>32070937</v>
      </c>
      <c r="V4" s="18">
        <f>SUM(V5:V81)</f>
        <v>33775623</v>
      </c>
      <c r="W4" s="18">
        <f t="shared" ref="W4:W35" si="1">SUM(U4:V4)</f>
        <v>65846560</v>
      </c>
    </row>
    <row r="5" spans="1:23" x14ac:dyDescent="0.35">
      <c r="A5" s="24">
        <v>1</v>
      </c>
      <c r="B5" s="5" t="s">
        <v>13</v>
      </c>
      <c r="C5" s="27">
        <v>130789</v>
      </c>
      <c r="D5" s="27">
        <v>122256</v>
      </c>
      <c r="E5" s="10">
        <f>SUM(C5:D5)</f>
        <v>253045</v>
      </c>
      <c r="F5" s="27">
        <v>304407</v>
      </c>
      <c r="G5" s="27">
        <v>292719</v>
      </c>
      <c r="H5" s="14">
        <f t="shared" ref="H5:H68" si="2">SUM(F5:G5)</f>
        <v>597126</v>
      </c>
      <c r="I5" s="27">
        <v>1546491</v>
      </c>
      <c r="J5" s="27">
        <v>1710174</v>
      </c>
      <c r="K5" s="16">
        <f t="shared" ref="K5:K68" si="3">SUM(I5:J5)</f>
        <v>3256665</v>
      </c>
      <c r="L5" s="27">
        <v>298800</v>
      </c>
      <c r="M5" s="27">
        <v>398887</v>
      </c>
      <c r="N5" s="8">
        <f t="shared" ref="N5:N68" si="4">SUM(L5:M5)</f>
        <v>697687</v>
      </c>
      <c r="O5" s="27">
        <v>250245</v>
      </c>
      <c r="P5" s="27">
        <v>376430</v>
      </c>
      <c r="Q5" s="12">
        <f t="shared" ref="Q5:Q68" si="5">SUM(O5:P5)</f>
        <v>626675</v>
      </c>
      <c r="R5" s="27">
        <v>0</v>
      </c>
      <c r="S5" s="27">
        <v>1</v>
      </c>
      <c r="T5" s="25">
        <f t="shared" ref="T5:T68" si="6">SUM(R5:S5)</f>
        <v>1</v>
      </c>
      <c r="U5" s="19">
        <f>SUM(R5,O5,L5,I5,F5,C5)</f>
        <v>2530732</v>
      </c>
      <c r="V5" s="19">
        <f>SUM(S5,P5,M5,J5,G5,D5)</f>
        <v>2900467</v>
      </c>
      <c r="W5" s="18">
        <f>SUM(U5:V5)</f>
        <v>5431199</v>
      </c>
    </row>
    <row r="6" spans="1:23" x14ac:dyDescent="0.35">
      <c r="A6" s="24">
        <v>2</v>
      </c>
      <c r="B6" s="5" t="s">
        <v>14</v>
      </c>
      <c r="C6" s="27">
        <v>39437</v>
      </c>
      <c r="D6" s="27">
        <v>36715</v>
      </c>
      <c r="E6" s="10">
        <f>SUM(C6:D6)</f>
        <v>76152</v>
      </c>
      <c r="F6" s="27">
        <v>88946</v>
      </c>
      <c r="G6" s="27">
        <v>84908</v>
      </c>
      <c r="H6" s="14">
        <f t="shared" si="2"/>
        <v>173854</v>
      </c>
      <c r="I6" s="27">
        <v>411658</v>
      </c>
      <c r="J6" s="27">
        <v>451525</v>
      </c>
      <c r="K6" s="16">
        <f t="shared" si="3"/>
        <v>863183</v>
      </c>
      <c r="L6" s="27">
        <v>69558</v>
      </c>
      <c r="M6" s="27">
        <v>88179</v>
      </c>
      <c r="N6" s="8">
        <f t="shared" si="4"/>
        <v>157737</v>
      </c>
      <c r="O6" s="27">
        <v>45243</v>
      </c>
      <c r="P6" s="27">
        <v>67426</v>
      </c>
      <c r="Q6" s="12">
        <f t="shared" si="5"/>
        <v>112669</v>
      </c>
      <c r="R6" s="27">
        <v>0</v>
      </c>
      <c r="S6" s="27">
        <v>1</v>
      </c>
      <c r="T6" s="25">
        <f t="shared" si="6"/>
        <v>1</v>
      </c>
      <c r="U6" s="19">
        <f t="shared" ref="U6:U69" si="7">SUM(R6,O6,L6,I6,F6,C6)</f>
        <v>654842</v>
      </c>
      <c r="V6" s="19">
        <f t="shared" ref="V6:V69" si="8">SUM(S6,P6,M6,J6,G6,D6)</f>
        <v>728754</v>
      </c>
      <c r="W6" s="18">
        <f t="shared" si="1"/>
        <v>1383596</v>
      </c>
    </row>
    <row r="7" spans="1:23" x14ac:dyDescent="0.35">
      <c r="A7" s="24">
        <v>3</v>
      </c>
      <c r="B7" s="5" t="s">
        <v>15</v>
      </c>
      <c r="C7" s="27">
        <v>33033</v>
      </c>
      <c r="D7" s="27">
        <v>31128</v>
      </c>
      <c r="E7" s="10">
        <f t="shared" ref="E7:E68" si="9">SUM(C7:D7)</f>
        <v>64161</v>
      </c>
      <c r="F7" s="27">
        <v>74086</v>
      </c>
      <c r="G7" s="27">
        <v>70837</v>
      </c>
      <c r="H7" s="14">
        <f t="shared" si="2"/>
        <v>144923</v>
      </c>
      <c r="I7" s="27">
        <v>374306</v>
      </c>
      <c r="J7" s="27">
        <v>430106</v>
      </c>
      <c r="K7" s="16">
        <f t="shared" si="3"/>
        <v>804412</v>
      </c>
      <c r="L7" s="27">
        <v>72531</v>
      </c>
      <c r="M7" s="27">
        <v>98492</v>
      </c>
      <c r="N7" s="8">
        <f t="shared" si="4"/>
        <v>171023</v>
      </c>
      <c r="O7" s="27">
        <v>56875</v>
      </c>
      <c r="P7" s="27">
        <v>80122</v>
      </c>
      <c r="Q7" s="12">
        <f t="shared" si="5"/>
        <v>136997</v>
      </c>
      <c r="R7" s="27">
        <v>0</v>
      </c>
      <c r="S7" s="27">
        <v>2</v>
      </c>
      <c r="T7" s="25">
        <f t="shared" si="6"/>
        <v>2</v>
      </c>
      <c r="U7" s="19">
        <f t="shared" si="7"/>
        <v>610831</v>
      </c>
      <c r="V7" s="19">
        <f t="shared" si="8"/>
        <v>710687</v>
      </c>
      <c r="W7" s="18">
        <f t="shared" si="1"/>
        <v>1321518</v>
      </c>
    </row>
    <row r="8" spans="1:23" x14ac:dyDescent="0.35">
      <c r="A8" s="24">
        <v>4</v>
      </c>
      <c r="B8" s="5" t="s">
        <v>16</v>
      </c>
      <c r="C8" s="27">
        <v>36244</v>
      </c>
      <c r="D8" s="27">
        <v>34052</v>
      </c>
      <c r="E8" s="10">
        <f t="shared" si="9"/>
        <v>70296</v>
      </c>
      <c r="F8" s="27">
        <v>78381</v>
      </c>
      <c r="G8" s="27">
        <v>74656</v>
      </c>
      <c r="H8" s="14">
        <f t="shared" si="2"/>
        <v>153037</v>
      </c>
      <c r="I8" s="27">
        <v>372868</v>
      </c>
      <c r="J8" s="27">
        <v>416161</v>
      </c>
      <c r="K8" s="16">
        <f t="shared" si="3"/>
        <v>789029</v>
      </c>
      <c r="L8" s="27">
        <v>61875</v>
      </c>
      <c r="M8" s="27">
        <v>77658</v>
      </c>
      <c r="N8" s="8">
        <f t="shared" si="4"/>
        <v>139533</v>
      </c>
      <c r="O8" s="27">
        <v>37626</v>
      </c>
      <c r="P8" s="27">
        <v>54660</v>
      </c>
      <c r="Q8" s="12">
        <f t="shared" si="5"/>
        <v>92286</v>
      </c>
      <c r="R8" s="27">
        <v>0</v>
      </c>
      <c r="S8" s="27">
        <v>0</v>
      </c>
      <c r="T8" s="25">
        <f t="shared" si="6"/>
        <v>0</v>
      </c>
      <c r="U8" s="19">
        <f t="shared" si="7"/>
        <v>586994</v>
      </c>
      <c r="V8" s="19">
        <f t="shared" si="8"/>
        <v>657187</v>
      </c>
      <c r="W8" s="18">
        <f t="shared" si="1"/>
        <v>1244181</v>
      </c>
    </row>
    <row r="9" spans="1:23" x14ac:dyDescent="0.35">
      <c r="A9" s="24">
        <v>5</v>
      </c>
      <c r="B9" s="5" t="s">
        <v>17</v>
      </c>
      <c r="C9" s="27">
        <v>22449</v>
      </c>
      <c r="D9" s="27">
        <v>20929</v>
      </c>
      <c r="E9" s="10">
        <f t="shared" si="9"/>
        <v>43378</v>
      </c>
      <c r="F9" s="27">
        <v>50095</v>
      </c>
      <c r="G9" s="27">
        <v>47395</v>
      </c>
      <c r="H9" s="14">
        <f t="shared" si="2"/>
        <v>97490</v>
      </c>
      <c r="I9" s="27">
        <v>242845</v>
      </c>
      <c r="J9" s="27">
        <v>253474</v>
      </c>
      <c r="K9" s="16">
        <f t="shared" si="3"/>
        <v>496319</v>
      </c>
      <c r="L9" s="27">
        <v>45528</v>
      </c>
      <c r="M9" s="27">
        <v>57367</v>
      </c>
      <c r="N9" s="8">
        <f t="shared" si="4"/>
        <v>102895</v>
      </c>
      <c r="O9" s="27">
        <v>33219</v>
      </c>
      <c r="P9" s="27">
        <v>49342</v>
      </c>
      <c r="Q9" s="12">
        <f t="shared" si="5"/>
        <v>82561</v>
      </c>
      <c r="R9" s="27">
        <v>0</v>
      </c>
      <c r="S9" s="27">
        <v>0</v>
      </c>
      <c r="T9" s="25">
        <f t="shared" si="6"/>
        <v>0</v>
      </c>
      <c r="U9" s="19">
        <f t="shared" si="7"/>
        <v>394136</v>
      </c>
      <c r="V9" s="19">
        <f t="shared" si="8"/>
        <v>428507</v>
      </c>
      <c r="W9" s="18">
        <f t="shared" si="1"/>
        <v>822643</v>
      </c>
    </row>
    <row r="10" spans="1:23" x14ac:dyDescent="0.35">
      <c r="A10" s="24">
        <v>6</v>
      </c>
      <c r="B10" s="5" t="s">
        <v>18</v>
      </c>
      <c r="C10" s="27">
        <v>6140</v>
      </c>
      <c r="D10" s="27">
        <v>5769</v>
      </c>
      <c r="E10" s="10">
        <f t="shared" si="9"/>
        <v>11909</v>
      </c>
      <c r="F10" s="27">
        <v>15326</v>
      </c>
      <c r="G10" s="27">
        <v>14596</v>
      </c>
      <c r="H10" s="14">
        <f t="shared" si="2"/>
        <v>29922</v>
      </c>
      <c r="I10" s="27">
        <v>75972</v>
      </c>
      <c r="J10" s="27">
        <v>77319</v>
      </c>
      <c r="K10" s="16">
        <f t="shared" si="3"/>
        <v>153291</v>
      </c>
      <c r="L10" s="27">
        <v>17327</v>
      </c>
      <c r="M10" s="27">
        <v>22067</v>
      </c>
      <c r="N10" s="8">
        <f t="shared" si="4"/>
        <v>39394</v>
      </c>
      <c r="O10" s="27">
        <v>12938</v>
      </c>
      <c r="P10" s="27">
        <v>19958</v>
      </c>
      <c r="Q10" s="12">
        <f t="shared" si="5"/>
        <v>32896</v>
      </c>
      <c r="R10" s="27">
        <v>0</v>
      </c>
      <c r="S10" s="27">
        <v>0</v>
      </c>
      <c r="T10" s="25">
        <f t="shared" si="6"/>
        <v>0</v>
      </c>
      <c r="U10" s="19">
        <f t="shared" si="7"/>
        <v>127703</v>
      </c>
      <c r="V10" s="19">
        <f t="shared" si="8"/>
        <v>139709</v>
      </c>
      <c r="W10" s="18">
        <f t="shared" si="1"/>
        <v>267412</v>
      </c>
    </row>
    <row r="11" spans="1:23" x14ac:dyDescent="0.35">
      <c r="A11" s="24">
        <v>7</v>
      </c>
      <c r="B11" s="5" t="s">
        <v>19</v>
      </c>
      <c r="C11" s="27">
        <v>18232</v>
      </c>
      <c r="D11" s="27">
        <v>17006</v>
      </c>
      <c r="E11" s="10">
        <f t="shared" si="9"/>
        <v>35238</v>
      </c>
      <c r="F11" s="27">
        <v>42464</v>
      </c>
      <c r="G11" s="27">
        <v>39800</v>
      </c>
      <c r="H11" s="14">
        <f t="shared" si="2"/>
        <v>82264</v>
      </c>
      <c r="I11" s="27">
        <v>220338</v>
      </c>
      <c r="J11" s="27">
        <v>209509</v>
      </c>
      <c r="K11" s="16">
        <f t="shared" si="3"/>
        <v>429847</v>
      </c>
      <c r="L11" s="27">
        <v>44574</v>
      </c>
      <c r="M11" s="27">
        <v>53341</v>
      </c>
      <c r="N11" s="8">
        <f t="shared" si="4"/>
        <v>97915</v>
      </c>
      <c r="O11" s="27">
        <v>32556</v>
      </c>
      <c r="P11" s="27">
        <v>44332</v>
      </c>
      <c r="Q11" s="12">
        <f t="shared" si="5"/>
        <v>76888</v>
      </c>
      <c r="R11" s="27">
        <v>0</v>
      </c>
      <c r="S11" s="27">
        <v>0</v>
      </c>
      <c r="T11" s="25">
        <f t="shared" si="6"/>
        <v>0</v>
      </c>
      <c r="U11" s="19">
        <f t="shared" si="7"/>
        <v>358164</v>
      </c>
      <c r="V11" s="19">
        <f t="shared" si="8"/>
        <v>363988</v>
      </c>
      <c r="W11" s="18">
        <f t="shared" si="1"/>
        <v>722152</v>
      </c>
    </row>
    <row r="12" spans="1:23" x14ac:dyDescent="0.35">
      <c r="A12" s="24">
        <v>8</v>
      </c>
      <c r="B12" s="5" t="s">
        <v>20</v>
      </c>
      <c r="C12" s="27">
        <v>4396</v>
      </c>
      <c r="D12" s="27">
        <v>4098</v>
      </c>
      <c r="E12" s="10">
        <f t="shared" si="9"/>
        <v>8494</v>
      </c>
      <c r="F12" s="27">
        <v>11226</v>
      </c>
      <c r="G12" s="27">
        <v>10316</v>
      </c>
      <c r="H12" s="14">
        <f t="shared" si="2"/>
        <v>21542</v>
      </c>
      <c r="I12" s="27">
        <v>54735</v>
      </c>
      <c r="J12" s="27">
        <v>56341</v>
      </c>
      <c r="K12" s="16">
        <f t="shared" si="3"/>
        <v>111076</v>
      </c>
      <c r="L12" s="27">
        <v>13241</v>
      </c>
      <c r="M12" s="27">
        <v>17361</v>
      </c>
      <c r="N12" s="8">
        <f t="shared" si="4"/>
        <v>30602</v>
      </c>
      <c r="O12" s="27">
        <v>10604</v>
      </c>
      <c r="P12" s="27">
        <v>16120</v>
      </c>
      <c r="Q12" s="12">
        <f t="shared" si="5"/>
        <v>26724</v>
      </c>
      <c r="R12" s="27">
        <v>0</v>
      </c>
      <c r="S12" s="27">
        <v>0</v>
      </c>
      <c r="T12" s="25">
        <f t="shared" si="6"/>
        <v>0</v>
      </c>
      <c r="U12" s="19">
        <f t="shared" si="7"/>
        <v>94202</v>
      </c>
      <c r="V12" s="19">
        <f t="shared" si="8"/>
        <v>104236</v>
      </c>
      <c r="W12" s="18">
        <f t="shared" si="1"/>
        <v>198438</v>
      </c>
    </row>
    <row r="13" spans="1:23" x14ac:dyDescent="0.35">
      <c r="A13" s="24">
        <v>9</v>
      </c>
      <c r="B13" s="5" t="s">
        <v>21</v>
      </c>
      <c r="C13" s="27">
        <v>7220</v>
      </c>
      <c r="D13" s="27">
        <v>6862</v>
      </c>
      <c r="E13" s="10">
        <f t="shared" si="9"/>
        <v>14082</v>
      </c>
      <c r="F13" s="27">
        <v>17955</v>
      </c>
      <c r="G13" s="27">
        <v>16580</v>
      </c>
      <c r="H13" s="14">
        <f t="shared" si="2"/>
        <v>34535</v>
      </c>
      <c r="I13" s="27">
        <v>87785</v>
      </c>
      <c r="J13" s="27">
        <v>89358</v>
      </c>
      <c r="K13" s="16">
        <f t="shared" si="3"/>
        <v>177143</v>
      </c>
      <c r="L13" s="27">
        <v>20771</v>
      </c>
      <c r="M13" s="27">
        <v>26092</v>
      </c>
      <c r="N13" s="8">
        <f t="shared" si="4"/>
        <v>46863</v>
      </c>
      <c r="O13" s="27">
        <v>16066</v>
      </c>
      <c r="P13" s="27">
        <v>23581</v>
      </c>
      <c r="Q13" s="12">
        <f t="shared" si="5"/>
        <v>39647</v>
      </c>
      <c r="R13" s="27">
        <v>0</v>
      </c>
      <c r="S13" s="27">
        <v>0</v>
      </c>
      <c r="T13" s="25">
        <f t="shared" si="6"/>
        <v>0</v>
      </c>
      <c r="U13" s="19">
        <f t="shared" si="7"/>
        <v>149797</v>
      </c>
      <c r="V13" s="19">
        <f t="shared" si="8"/>
        <v>162473</v>
      </c>
      <c r="W13" s="18">
        <f t="shared" si="1"/>
        <v>312270</v>
      </c>
    </row>
    <row r="14" spans="1:23" x14ac:dyDescent="0.35">
      <c r="A14" s="24">
        <v>10</v>
      </c>
      <c r="B14" s="5" t="s">
        <v>22</v>
      </c>
      <c r="C14" s="27">
        <v>18009</v>
      </c>
      <c r="D14" s="27">
        <v>16981</v>
      </c>
      <c r="E14" s="10">
        <f t="shared" si="9"/>
        <v>34990</v>
      </c>
      <c r="F14" s="27">
        <v>40616</v>
      </c>
      <c r="G14" s="27">
        <v>38416</v>
      </c>
      <c r="H14" s="14">
        <f t="shared" si="2"/>
        <v>79032</v>
      </c>
      <c r="I14" s="27">
        <v>194542</v>
      </c>
      <c r="J14" s="27">
        <v>192471</v>
      </c>
      <c r="K14" s="16">
        <f t="shared" si="3"/>
        <v>387013</v>
      </c>
      <c r="L14" s="27">
        <v>35807</v>
      </c>
      <c r="M14" s="27">
        <v>43476</v>
      </c>
      <c r="N14" s="8">
        <f t="shared" si="4"/>
        <v>79283</v>
      </c>
      <c r="O14" s="27">
        <v>23422</v>
      </c>
      <c r="P14" s="27">
        <v>34325</v>
      </c>
      <c r="Q14" s="12">
        <f t="shared" si="5"/>
        <v>57747</v>
      </c>
      <c r="R14" s="27">
        <v>0</v>
      </c>
      <c r="S14" s="27">
        <v>0</v>
      </c>
      <c r="T14" s="25">
        <f t="shared" si="6"/>
        <v>0</v>
      </c>
      <c r="U14" s="19">
        <f t="shared" si="7"/>
        <v>312396</v>
      </c>
      <c r="V14" s="19">
        <f t="shared" si="8"/>
        <v>325669</v>
      </c>
      <c r="W14" s="18">
        <f t="shared" si="1"/>
        <v>638065</v>
      </c>
    </row>
    <row r="15" spans="1:23" x14ac:dyDescent="0.35">
      <c r="A15" s="24">
        <v>11</v>
      </c>
      <c r="B15" s="5" t="s">
        <v>23</v>
      </c>
      <c r="C15" s="27">
        <v>53716</v>
      </c>
      <c r="D15" s="27">
        <v>50513</v>
      </c>
      <c r="E15" s="10">
        <f t="shared" si="9"/>
        <v>104229</v>
      </c>
      <c r="F15" s="27">
        <v>117838</v>
      </c>
      <c r="G15" s="27">
        <v>111900</v>
      </c>
      <c r="H15" s="14">
        <f t="shared" si="2"/>
        <v>229738</v>
      </c>
      <c r="I15" s="27">
        <v>506408</v>
      </c>
      <c r="J15" s="27">
        <v>524121</v>
      </c>
      <c r="K15" s="16">
        <f t="shared" si="3"/>
        <v>1030529</v>
      </c>
      <c r="L15" s="27">
        <v>71533</v>
      </c>
      <c r="M15" s="27">
        <v>90175</v>
      </c>
      <c r="N15" s="8">
        <f t="shared" si="4"/>
        <v>161708</v>
      </c>
      <c r="O15" s="27">
        <v>48760</v>
      </c>
      <c r="P15" s="27">
        <v>69310</v>
      </c>
      <c r="Q15" s="12">
        <f t="shared" si="5"/>
        <v>118070</v>
      </c>
      <c r="R15" s="27">
        <v>0</v>
      </c>
      <c r="S15" s="27">
        <v>0</v>
      </c>
      <c r="T15" s="25">
        <f t="shared" si="6"/>
        <v>0</v>
      </c>
      <c r="U15" s="19">
        <f t="shared" si="7"/>
        <v>798255</v>
      </c>
      <c r="V15" s="19">
        <f t="shared" si="8"/>
        <v>846019</v>
      </c>
      <c r="W15" s="18">
        <f t="shared" si="1"/>
        <v>1644274</v>
      </c>
    </row>
    <row r="16" spans="1:23" x14ac:dyDescent="0.35">
      <c r="A16" s="24">
        <v>12</v>
      </c>
      <c r="B16" s="5" t="s">
        <v>24</v>
      </c>
      <c r="C16" s="27">
        <v>26596</v>
      </c>
      <c r="D16" s="27">
        <v>25245</v>
      </c>
      <c r="E16" s="10">
        <f t="shared" si="9"/>
        <v>51841</v>
      </c>
      <c r="F16" s="27">
        <v>56724</v>
      </c>
      <c r="G16" s="27">
        <v>54017</v>
      </c>
      <c r="H16" s="14">
        <f t="shared" si="2"/>
        <v>110741</v>
      </c>
      <c r="I16" s="27">
        <v>246592</v>
      </c>
      <c r="J16" s="27">
        <v>251304</v>
      </c>
      <c r="K16" s="16">
        <f t="shared" si="3"/>
        <v>497896</v>
      </c>
      <c r="L16" s="27">
        <v>33765</v>
      </c>
      <c r="M16" s="27">
        <v>41018</v>
      </c>
      <c r="N16" s="8">
        <f t="shared" si="4"/>
        <v>74783</v>
      </c>
      <c r="O16" s="27">
        <v>22002</v>
      </c>
      <c r="P16" s="27">
        <v>30853</v>
      </c>
      <c r="Q16" s="12">
        <f t="shared" si="5"/>
        <v>52855</v>
      </c>
      <c r="R16" s="27">
        <v>0</v>
      </c>
      <c r="S16" s="27">
        <v>0</v>
      </c>
      <c r="T16" s="25">
        <f t="shared" si="6"/>
        <v>0</v>
      </c>
      <c r="U16" s="19">
        <f t="shared" si="7"/>
        <v>385679</v>
      </c>
      <c r="V16" s="19">
        <f t="shared" si="8"/>
        <v>402437</v>
      </c>
      <c r="W16" s="18">
        <f t="shared" si="1"/>
        <v>788116</v>
      </c>
    </row>
    <row r="17" spans="1:23" x14ac:dyDescent="0.35">
      <c r="A17" s="24">
        <v>13</v>
      </c>
      <c r="B17" s="5" t="s">
        <v>25</v>
      </c>
      <c r="C17" s="27">
        <v>17038</v>
      </c>
      <c r="D17" s="27">
        <v>15941</v>
      </c>
      <c r="E17" s="10">
        <f t="shared" si="9"/>
        <v>32979</v>
      </c>
      <c r="F17" s="27">
        <v>33720</v>
      </c>
      <c r="G17" s="27">
        <v>32205</v>
      </c>
      <c r="H17" s="14">
        <f t="shared" si="2"/>
        <v>65925</v>
      </c>
      <c r="I17" s="27">
        <v>156334</v>
      </c>
      <c r="J17" s="27">
        <v>159834</v>
      </c>
      <c r="K17" s="16">
        <f t="shared" si="3"/>
        <v>316168</v>
      </c>
      <c r="L17" s="27">
        <v>31235</v>
      </c>
      <c r="M17" s="27">
        <v>36500</v>
      </c>
      <c r="N17" s="8">
        <f t="shared" si="4"/>
        <v>67735</v>
      </c>
      <c r="O17" s="27">
        <v>22699</v>
      </c>
      <c r="P17" s="27">
        <v>30209</v>
      </c>
      <c r="Q17" s="12">
        <f t="shared" si="5"/>
        <v>52908</v>
      </c>
      <c r="R17" s="27">
        <v>0</v>
      </c>
      <c r="S17" s="27">
        <v>0</v>
      </c>
      <c r="T17" s="25">
        <f t="shared" si="6"/>
        <v>0</v>
      </c>
      <c r="U17" s="19">
        <f t="shared" si="7"/>
        <v>261026</v>
      </c>
      <c r="V17" s="19">
        <f t="shared" si="8"/>
        <v>274689</v>
      </c>
      <c r="W17" s="18">
        <f t="shared" si="1"/>
        <v>535715</v>
      </c>
    </row>
    <row r="18" spans="1:23" x14ac:dyDescent="0.35">
      <c r="A18" s="24">
        <v>14</v>
      </c>
      <c r="B18" s="5" t="s">
        <v>26</v>
      </c>
      <c r="C18" s="27">
        <v>6668</v>
      </c>
      <c r="D18" s="27">
        <v>6321</v>
      </c>
      <c r="E18" s="10">
        <f t="shared" si="9"/>
        <v>12989</v>
      </c>
      <c r="F18" s="27">
        <v>14955</v>
      </c>
      <c r="G18" s="27">
        <v>14129</v>
      </c>
      <c r="H18" s="14">
        <f t="shared" si="2"/>
        <v>29084</v>
      </c>
      <c r="I18" s="27">
        <v>67044</v>
      </c>
      <c r="J18" s="27">
        <v>66713</v>
      </c>
      <c r="K18" s="16">
        <f t="shared" si="3"/>
        <v>133757</v>
      </c>
      <c r="L18" s="27">
        <v>12880</v>
      </c>
      <c r="M18" s="27">
        <v>14658</v>
      </c>
      <c r="N18" s="8">
        <f t="shared" si="4"/>
        <v>27538</v>
      </c>
      <c r="O18" s="27">
        <v>9851</v>
      </c>
      <c r="P18" s="27">
        <v>12512</v>
      </c>
      <c r="Q18" s="12">
        <f t="shared" si="5"/>
        <v>22363</v>
      </c>
      <c r="R18" s="27">
        <v>0</v>
      </c>
      <c r="S18" s="27">
        <v>0</v>
      </c>
      <c r="T18" s="25">
        <f t="shared" si="6"/>
        <v>0</v>
      </c>
      <c r="U18" s="19">
        <f t="shared" si="7"/>
        <v>111398</v>
      </c>
      <c r="V18" s="19">
        <f t="shared" si="8"/>
        <v>114333</v>
      </c>
      <c r="W18" s="18">
        <f t="shared" si="1"/>
        <v>225731</v>
      </c>
    </row>
    <row r="19" spans="1:23" x14ac:dyDescent="0.35">
      <c r="A19" s="24">
        <v>15</v>
      </c>
      <c r="B19" s="5" t="s">
        <v>27</v>
      </c>
      <c r="C19" s="27">
        <v>22461</v>
      </c>
      <c r="D19" s="27">
        <v>20997</v>
      </c>
      <c r="E19" s="10">
        <f t="shared" si="9"/>
        <v>43458</v>
      </c>
      <c r="F19" s="27">
        <v>48163</v>
      </c>
      <c r="G19" s="27">
        <v>45771</v>
      </c>
      <c r="H19" s="14">
        <f t="shared" si="2"/>
        <v>93934</v>
      </c>
      <c r="I19" s="27">
        <v>220582</v>
      </c>
      <c r="J19" s="27">
        <v>221771</v>
      </c>
      <c r="K19" s="16">
        <f t="shared" si="3"/>
        <v>442353</v>
      </c>
      <c r="L19" s="27">
        <v>38813</v>
      </c>
      <c r="M19" s="27">
        <v>46002</v>
      </c>
      <c r="N19" s="8">
        <f t="shared" si="4"/>
        <v>84815</v>
      </c>
      <c r="O19" s="27">
        <v>28431</v>
      </c>
      <c r="P19" s="27">
        <v>40343</v>
      </c>
      <c r="Q19" s="12">
        <f t="shared" si="5"/>
        <v>68774</v>
      </c>
      <c r="R19" s="27">
        <v>0</v>
      </c>
      <c r="S19" s="27">
        <v>0</v>
      </c>
      <c r="T19" s="25">
        <f t="shared" si="6"/>
        <v>0</v>
      </c>
      <c r="U19" s="19">
        <f t="shared" si="7"/>
        <v>358450</v>
      </c>
      <c r="V19" s="19">
        <f t="shared" si="8"/>
        <v>374884</v>
      </c>
      <c r="W19" s="18">
        <f t="shared" si="1"/>
        <v>733334</v>
      </c>
    </row>
    <row r="20" spans="1:23" x14ac:dyDescent="0.35">
      <c r="A20" s="24">
        <v>16</v>
      </c>
      <c r="B20" s="5" t="s">
        <v>28</v>
      </c>
      <c r="C20" s="27">
        <v>15968</v>
      </c>
      <c r="D20" s="27">
        <v>15058</v>
      </c>
      <c r="E20" s="10">
        <f t="shared" si="9"/>
        <v>31026</v>
      </c>
      <c r="F20" s="27">
        <v>32888</v>
      </c>
      <c r="G20" s="27">
        <v>31126</v>
      </c>
      <c r="H20" s="14">
        <f t="shared" si="2"/>
        <v>64014</v>
      </c>
      <c r="I20" s="27">
        <v>154673</v>
      </c>
      <c r="J20" s="27">
        <v>150863</v>
      </c>
      <c r="K20" s="16">
        <f t="shared" si="3"/>
        <v>305536</v>
      </c>
      <c r="L20" s="27">
        <v>25690</v>
      </c>
      <c r="M20" s="27">
        <v>30958</v>
      </c>
      <c r="N20" s="8">
        <f t="shared" si="4"/>
        <v>56648</v>
      </c>
      <c r="O20" s="27">
        <v>18497</v>
      </c>
      <c r="P20" s="27">
        <v>26339</v>
      </c>
      <c r="Q20" s="12">
        <f t="shared" si="5"/>
        <v>44836</v>
      </c>
      <c r="R20" s="27">
        <v>0</v>
      </c>
      <c r="S20" s="27">
        <v>0</v>
      </c>
      <c r="T20" s="25">
        <f t="shared" si="6"/>
        <v>0</v>
      </c>
      <c r="U20" s="19">
        <f t="shared" si="7"/>
        <v>247716</v>
      </c>
      <c r="V20" s="19">
        <f t="shared" si="8"/>
        <v>254344</v>
      </c>
      <c r="W20" s="18">
        <f t="shared" si="1"/>
        <v>502060</v>
      </c>
    </row>
    <row r="21" spans="1:23" x14ac:dyDescent="0.35">
      <c r="A21" s="24">
        <v>17</v>
      </c>
      <c r="B21" s="5" t="s">
        <v>29</v>
      </c>
      <c r="C21" s="27">
        <v>7299</v>
      </c>
      <c r="D21" s="27">
        <v>6603</v>
      </c>
      <c r="E21" s="10">
        <f t="shared" si="9"/>
        <v>13902</v>
      </c>
      <c r="F21" s="27">
        <v>16859</v>
      </c>
      <c r="G21" s="27">
        <v>14724</v>
      </c>
      <c r="H21" s="14">
        <f t="shared" si="2"/>
        <v>31583</v>
      </c>
      <c r="I21" s="27">
        <v>77032</v>
      </c>
      <c r="J21" s="27">
        <v>74600</v>
      </c>
      <c r="K21" s="16">
        <f t="shared" si="3"/>
        <v>151632</v>
      </c>
      <c r="L21" s="27">
        <v>15625</v>
      </c>
      <c r="M21" s="27">
        <v>18611</v>
      </c>
      <c r="N21" s="8">
        <f t="shared" si="4"/>
        <v>34236</v>
      </c>
      <c r="O21" s="27">
        <v>11612</v>
      </c>
      <c r="P21" s="27">
        <v>16896</v>
      </c>
      <c r="Q21" s="12">
        <f t="shared" si="5"/>
        <v>28508</v>
      </c>
      <c r="R21" s="27">
        <v>0</v>
      </c>
      <c r="S21" s="27">
        <v>1</v>
      </c>
      <c r="T21" s="25">
        <f t="shared" si="6"/>
        <v>1</v>
      </c>
      <c r="U21" s="19">
        <f t="shared" si="7"/>
        <v>128427</v>
      </c>
      <c r="V21" s="19">
        <f t="shared" si="8"/>
        <v>131435</v>
      </c>
      <c r="W21" s="18">
        <f t="shared" si="1"/>
        <v>259862</v>
      </c>
    </row>
    <row r="22" spans="1:23" x14ac:dyDescent="0.35">
      <c r="A22" s="24">
        <v>18</v>
      </c>
      <c r="B22" s="5" t="s">
        <v>30</v>
      </c>
      <c r="C22" s="27">
        <v>18577</v>
      </c>
      <c r="D22" s="27">
        <v>17586</v>
      </c>
      <c r="E22" s="10">
        <f t="shared" si="9"/>
        <v>36163</v>
      </c>
      <c r="F22" s="27">
        <v>39111</v>
      </c>
      <c r="G22" s="27">
        <v>37311</v>
      </c>
      <c r="H22" s="14">
        <f t="shared" si="2"/>
        <v>76422</v>
      </c>
      <c r="I22" s="27">
        <v>173587</v>
      </c>
      <c r="J22" s="27">
        <v>168782</v>
      </c>
      <c r="K22" s="16">
        <f t="shared" si="3"/>
        <v>342369</v>
      </c>
      <c r="L22" s="27">
        <v>29521</v>
      </c>
      <c r="M22" s="27">
        <v>33026</v>
      </c>
      <c r="N22" s="8">
        <f t="shared" si="4"/>
        <v>62547</v>
      </c>
      <c r="O22" s="27">
        <v>19264</v>
      </c>
      <c r="P22" s="27">
        <v>24685</v>
      </c>
      <c r="Q22" s="12">
        <f t="shared" si="5"/>
        <v>43949</v>
      </c>
      <c r="R22" s="27">
        <v>0</v>
      </c>
      <c r="S22" s="27">
        <v>0</v>
      </c>
      <c r="T22" s="25">
        <f t="shared" si="6"/>
        <v>0</v>
      </c>
      <c r="U22" s="19">
        <f t="shared" si="7"/>
        <v>280060</v>
      </c>
      <c r="V22" s="19">
        <f t="shared" si="8"/>
        <v>281390</v>
      </c>
      <c r="W22" s="18">
        <f t="shared" si="1"/>
        <v>561450</v>
      </c>
    </row>
    <row r="23" spans="1:23" x14ac:dyDescent="0.35">
      <c r="A23" s="24">
        <v>19</v>
      </c>
      <c r="B23" s="5" t="s">
        <v>31</v>
      </c>
      <c r="C23" s="27">
        <v>70526</v>
      </c>
      <c r="D23" s="27">
        <v>66848</v>
      </c>
      <c r="E23" s="10">
        <f t="shared" si="9"/>
        <v>137374</v>
      </c>
      <c r="F23" s="27">
        <v>164080</v>
      </c>
      <c r="G23" s="27">
        <v>155318</v>
      </c>
      <c r="H23" s="14">
        <f t="shared" si="2"/>
        <v>319398</v>
      </c>
      <c r="I23" s="27">
        <v>789197</v>
      </c>
      <c r="J23" s="27">
        <v>797748</v>
      </c>
      <c r="K23" s="16">
        <f t="shared" si="3"/>
        <v>1586945</v>
      </c>
      <c r="L23" s="27">
        <v>146191</v>
      </c>
      <c r="M23" s="27">
        <v>172002</v>
      </c>
      <c r="N23" s="8">
        <f t="shared" si="4"/>
        <v>318193</v>
      </c>
      <c r="O23" s="27">
        <v>108812</v>
      </c>
      <c r="P23" s="27">
        <v>143799</v>
      </c>
      <c r="Q23" s="12">
        <f t="shared" si="5"/>
        <v>252611</v>
      </c>
      <c r="R23" s="27">
        <v>0</v>
      </c>
      <c r="S23" s="27">
        <v>1</v>
      </c>
      <c r="T23" s="25">
        <f t="shared" si="6"/>
        <v>1</v>
      </c>
      <c r="U23" s="19">
        <f t="shared" si="7"/>
        <v>1278806</v>
      </c>
      <c r="V23" s="19">
        <f t="shared" si="8"/>
        <v>1335716</v>
      </c>
      <c r="W23" s="18">
        <f t="shared" si="1"/>
        <v>2614522</v>
      </c>
    </row>
    <row r="24" spans="1:23" x14ac:dyDescent="0.35">
      <c r="A24" s="24">
        <v>20</v>
      </c>
      <c r="B24" s="5" t="s">
        <v>32</v>
      </c>
      <c r="C24" s="27">
        <v>44874</v>
      </c>
      <c r="D24" s="27">
        <v>42613</v>
      </c>
      <c r="E24" s="10">
        <f t="shared" si="9"/>
        <v>87487</v>
      </c>
      <c r="F24" s="27">
        <v>105746</v>
      </c>
      <c r="G24" s="27">
        <v>99502</v>
      </c>
      <c r="H24" s="14">
        <f t="shared" si="2"/>
        <v>205248</v>
      </c>
      <c r="I24" s="27">
        <v>479458</v>
      </c>
      <c r="J24" s="27">
        <v>477075</v>
      </c>
      <c r="K24" s="16">
        <f t="shared" si="3"/>
        <v>956533</v>
      </c>
      <c r="L24" s="27">
        <v>80759</v>
      </c>
      <c r="M24" s="27">
        <v>90444</v>
      </c>
      <c r="N24" s="8">
        <f t="shared" si="4"/>
        <v>171203</v>
      </c>
      <c r="O24" s="27">
        <v>61590</v>
      </c>
      <c r="P24" s="27">
        <v>79678</v>
      </c>
      <c r="Q24" s="12">
        <f t="shared" si="5"/>
        <v>141268</v>
      </c>
      <c r="R24" s="27">
        <v>0</v>
      </c>
      <c r="S24" s="27">
        <v>0</v>
      </c>
      <c r="T24" s="25">
        <f t="shared" si="6"/>
        <v>0</v>
      </c>
      <c r="U24" s="19">
        <f t="shared" si="7"/>
        <v>772427</v>
      </c>
      <c r="V24" s="19">
        <f t="shared" si="8"/>
        <v>789312</v>
      </c>
      <c r="W24" s="18">
        <f t="shared" si="1"/>
        <v>1561739</v>
      </c>
    </row>
    <row r="25" spans="1:23" x14ac:dyDescent="0.35">
      <c r="A25" s="24">
        <v>21</v>
      </c>
      <c r="B25" s="5" t="s">
        <v>33</v>
      </c>
      <c r="C25" s="27">
        <v>39361</v>
      </c>
      <c r="D25" s="27">
        <v>37462</v>
      </c>
      <c r="E25" s="10">
        <f t="shared" si="9"/>
        <v>76823</v>
      </c>
      <c r="F25" s="27">
        <v>90460</v>
      </c>
      <c r="G25" s="27">
        <v>86138</v>
      </c>
      <c r="H25" s="14">
        <f t="shared" si="2"/>
        <v>176598</v>
      </c>
      <c r="I25" s="27">
        <v>418512</v>
      </c>
      <c r="J25" s="27">
        <v>407565</v>
      </c>
      <c r="K25" s="16">
        <f t="shared" si="3"/>
        <v>826077</v>
      </c>
      <c r="L25" s="27">
        <v>70638</v>
      </c>
      <c r="M25" s="27">
        <v>80789</v>
      </c>
      <c r="N25" s="8">
        <f t="shared" si="4"/>
        <v>151427</v>
      </c>
      <c r="O25" s="27">
        <v>53647</v>
      </c>
      <c r="P25" s="27">
        <v>71335</v>
      </c>
      <c r="Q25" s="12">
        <f t="shared" si="5"/>
        <v>124982</v>
      </c>
      <c r="R25" s="27">
        <v>0</v>
      </c>
      <c r="S25" s="27">
        <v>0</v>
      </c>
      <c r="T25" s="25">
        <f t="shared" si="6"/>
        <v>0</v>
      </c>
      <c r="U25" s="19">
        <f t="shared" si="7"/>
        <v>672618</v>
      </c>
      <c r="V25" s="19">
        <f t="shared" si="8"/>
        <v>683289</v>
      </c>
      <c r="W25" s="18">
        <f t="shared" si="1"/>
        <v>1355907</v>
      </c>
    </row>
    <row r="26" spans="1:23" x14ac:dyDescent="0.35">
      <c r="A26" s="24">
        <v>22</v>
      </c>
      <c r="B26" s="5" t="s">
        <v>34</v>
      </c>
      <c r="C26" s="27">
        <v>41104</v>
      </c>
      <c r="D26" s="27">
        <v>38808</v>
      </c>
      <c r="E26" s="10">
        <f t="shared" si="9"/>
        <v>79912</v>
      </c>
      <c r="F26" s="27">
        <v>93543</v>
      </c>
      <c r="G26" s="27">
        <v>88751</v>
      </c>
      <c r="H26" s="14">
        <f t="shared" si="2"/>
        <v>182294</v>
      </c>
      <c r="I26" s="27">
        <v>447133</v>
      </c>
      <c r="J26" s="27">
        <v>437619</v>
      </c>
      <c r="K26" s="16">
        <f t="shared" si="3"/>
        <v>884752</v>
      </c>
      <c r="L26" s="27">
        <v>77624</v>
      </c>
      <c r="M26" s="27">
        <v>85348</v>
      </c>
      <c r="N26" s="8">
        <f t="shared" si="4"/>
        <v>162972</v>
      </c>
      <c r="O26" s="27">
        <v>55579</v>
      </c>
      <c r="P26" s="27">
        <v>72481</v>
      </c>
      <c r="Q26" s="12">
        <f t="shared" si="5"/>
        <v>128060</v>
      </c>
      <c r="R26" s="27">
        <v>1</v>
      </c>
      <c r="S26" s="27">
        <v>1</v>
      </c>
      <c r="T26" s="25">
        <f t="shared" si="6"/>
        <v>2</v>
      </c>
      <c r="U26" s="19">
        <f t="shared" si="7"/>
        <v>714984</v>
      </c>
      <c r="V26" s="19">
        <f t="shared" si="8"/>
        <v>723008</v>
      </c>
      <c r="W26" s="18">
        <f t="shared" si="1"/>
        <v>1437992</v>
      </c>
    </row>
    <row r="27" spans="1:23" x14ac:dyDescent="0.35">
      <c r="A27" s="24">
        <v>23</v>
      </c>
      <c r="B27" s="5" t="s">
        <v>35</v>
      </c>
      <c r="C27" s="27">
        <v>57000</v>
      </c>
      <c r="D27" s="27">
        <v>53601</v>
      </c>
      <c r="E27" s="10">
        <f t="shared" si="9"/>
        <v>110601</v>
      </c>
      <c r="F27" s="27">
        <v>124542</v>
      </c>
      <c r="G27" s="27">
        <v>118207</v>
      </c>
      <c r="H27" s="14">
        <f t="shared" si="2"/>
        <v>242749</v>
      </c>
      <c r="I27" s="27">
        <v>584510</v>
      </c>
      <c r="J27" s="27">
        <v>576588</v>
      </c>
      <c r="K27" s="16">
        <f t="shared" si="3"/>
        <v>1161098</v>
      </c>
      <c r="L27" s="27">
        <v>95253</v>
      </c>
      <c r="M27" s="27">
        <v>104625</v>
      </c>
      <c r="N27" s="8">
        <f t="shared" si="4"/>
        <v>199878</v>
      </c>
      <c r="O27" s="27">
        <v>66784</v>
      </c>
      <c r="P27" s="27">
        <v>85138</v>
      </c>
      <c r="Q27" s="12">
        <f t="shared" si="5"/>
        <v>151922</v>
      </c>
      <c r="R27" s="27">
        <v>0</v>
      </c>
      <c r="S27" s="27">
        <v>0</v>
      </c>
      <c r="T27" s="25">
        <f t="shared" si="6"/>
        <v>0</v>
      </c>
      <c r="U27" s="19">
        <f t="shared" si="7"/>
        <v>928089</v>
      </c>
      <c r="V27" s="19">
        <f t="shared" si="8"/>
        <v>938159</v>
      </c>
      <c r="W27" s="18">
        <f t="shared" si="1"/>
        <v>1866248</v>
      </c>
    </row>
    <row r="28" spans="1:23" x14ac:dyDescent="0.35">
      <c r="A28" s="24">
        <v>24</v>
      </c>
      <c r="B28" s="5" t="s">
        <v>36</v>
      </c>
      <c r="C28" s="27">
        <v>13614</v>
      </c>
      <c r="D28" s="27">
        <v>12900</v>
      </c>
      <c r="E28" s="10">
        <f t="shared" si="9"/>
        <v>26514</v>
      </c>
      <c r="F28" s="27">
        <v>31662</v>
      </c>
      <c r="G28" s="27">
        <v>29879</v>
      </c>
      <c r="H28" s="14">
        <f t="shared" si="2"/>
        <v>61541</v>
      </c>
      <c r="I28" s="27">
        <v>163367</v>
      </c>
      <c r="J28" s="27">
        <v>159340</v>
      </c>
      <c r="K28" s="16">
        <f t="shared" si="3"/>
        <v>322707</v>
      </c>
      <c r="L28" s="27">
        <v>30522</v>
      </c>
      <c r="M28" s="27">
        <v>33934</v>
      </c>
      <c r="N28" s="8">
        <f t="shared" si="4"/>
        <v>64456</v>
      </c>
      <c r="O28" s="27">
        <v>20923</v>
      </c>
      <c r="P28" s="27">
        <v>27241</v>
      </c>
      <c r="Q28" s="12">
        <f t="shared" si="5"/>
        <v>48164</v>
      </c>
      <c r="R28" s="27">
        <v>0</v>
      </c>
      <c r="S28" s="27">
        <v>0</v>
      </c>
      <c r="T28" s="25">
        <f t="shared" si="6"/>
        <v>0</v>
      </c>
      <c r="U28" s="19">
        <f t="shared" si="7"/>
        <v>260088</v>
      </c>
      <c r="V28" s="19">
        <f t="shared" si="8"/>
        <v>263294</v>
      </c>
      <c r="W28" s="18">
        <f t="shared" si="1"/>
        <v>523382</v>
      </c>
    </row>
    <row r="29" spans="1:23" x14ac:dyDescent="0.35">
      <c r="A29" s="24">
        <v>25</v>
      </c>
      <c r="B29" s="5" t="s">
        <v>37</v>
      </c>
      <c r="C29" s="27">
        <v>29815</v>
      </c>
      <c r="D29" s="27">
        <v>28145</v>
      </c>
      <c r="E29" s="10">
        <f t="shared" si="9"/>
        <v>57960</v>
      </c>
      <c r="F29" s="27">
        <v>68767</v>
      </c>
      <c r="G29" s="27">
        <v>65098</v>
      </c>
      <c r="H29" s="14">
        <f t="shared" si="2"/>
        <v>133865</v>
      </c>
      <c r="I29" s="27">
        <v>329955</v>
      </c>
      <c r="J29" s="27">
        <v>330341</v>
      </c>
      <c r="K29" s="16">
        <f t="shared" si="3"/>
        <v>660296</v>
      </c>
      <c r="L29" s="27">
        <v>66086</v>
      </c>
      <c r="M29" s="27">
        <v>74518</v>
      </c>
      <c r="N29" s="8">
        <f t="shared" si="4"/>
        <v>140604</v>
      </c>
      <c r="O29" s="27">
        <v>47664</v>
      </c>
      <c r="P29" s="27">
        <v>61475</v>
      </c>
      <c r="Q29" s="12">
        <f t="shared" si="5"/>
        <v>109139</v>
      </c>
      <c r="R29" s="27">
        <v>0</v>
      </c>
      <c r="S29" s="27">
        <v>0</v>
      </c>
      <c r="T29" s="25">
        <f t="shared" si="6"/>
        <v>0</v>
      </c>
      <c r="U29" s="19">
        <f t="shared" si="7"/>
        <v>542287</v>
      </c>
      <c r="V29" s="19">
        <f t="shared" si="8"/>
        <v>559577</v>
      </c>
      <c r="W29" s="18">
        <f t="shared" si="1"/>
        <v>1101864</v>
      </c>
    </row>
    <row r="30" spans="1:23" x14ac:dyDescent="0.35">
      <c r="A30" s="24">
        <v>26</v>
      </c>
      <c r="B30" s="5" t="s">
        <v>38</v>
      </c>
      <c r="C30" s="27">
        <v>10637</v>
      </c>
      <c r="D30" s="27">
        <v>9929</v>
      </c>
      <c r="E30" s="10">
        <f t="shared" si="9"/>
        <v>20566</v>
      </c>
      <c r="F30" s="27">
        <v>23380</v>
      </c>
      <c r="G30" s="27">
        <v>22235</v>
      </c>
      <c r="H30" s="14">
        <f t="shared" si="2"/>
        <v>45615</v>
      </c>
      <c r="I30" s="27">
        <v>115163</v>
      </c>
      <c r="J30" s="27">
        <v>113541</v>
      </c>
      <c r="K30" s="16">
        <f t="shared" si="3"/>
        <v>228704</v>
      </c>
      <c r="L30" s="27">
        <v>20839</v>
      </c>
      <c r="M30" s="27">
        <v>23004</v>
      </c>
      <c r="N30" s="8">
        <f t="shared" si="4"/>
        <v>43843</v>
      </c>
      <c r="O30" s="27">
        <v>14039</v>
      </c>
      <c r="P30" s="27">
        <v>18139</v>
      </c>
      <c r="Q30" s="12">
        <f t="shared" si="5"/>
        <v>32178</v>
      </c>
      <c r="R30" s="27">
        <v>0</v>
      </c>
      <c r="S30" s="27">
        <v>0</v>
      </c>
      <c r="T30" s="25">
        <f t="shared" si="6"/>
        <v>0</v>
      </c>
      <c r="U30" s="19">
        <f t="shared" si="7"/>
        <v>184058</v>
      </c>
      <c r="V30" s="19">
        <f t="shared" si="8"/>
        <v>186848</v>
      </c>
      <c r="W30" s="18">
        <f t="shared" si="1"/>
        <v>370906</v>
      </c>
    </row>
    <row r="31" spans="1:23" x14ac:dyDescent="0.35">
      <c r="A31" s="24">
        <v>27</v>
      </c>
      <c r="B31" s="5" t="s">
        <v>39</v>
      </c>
      <c r="C31" s="27">
        <v>12042</v>
      </c>
      <c r="D31" s="27">
        <v>11473</v>
      </c>
      <c r="E31" s="10">
        <f t="shared" si="9"/>
        <v>23515</v>
      </c>
      <c r="F31" s="27">
        <v>30320</v>
      </c>
      <c r="G31" s="27">
        <v>28424</v>
      </c>
      <c r="H31" s="14">
        <f t="shared" si="2"/>
        <v>58744</v>
      </c>
      <c r="I31" s="27">
        <v>131823</v>
      </c>
      <c r="J31" s="27">
        <v>129559</v>
      </c>
      <c r="K31" s="16">
        <f t="shared" si="3"/>
        <v>261382</v>
      </c>
      <c r="L31" s="27">
        <v>21144</v>
      </c>
      <c r="M31" s="27">
        <v>22701</v>
      </c>
      <c r="N31" s="8">
        <f t="shared" si="4"/>
        <v>43845</v>
      </c>
      <c r="O31" s="27">
        <v>13682</v>
      </c>
      <c r="P31" s="27">
        <v>16818</v>
      </c>
      <c r="Q31" s="12">
        <f t="shared" si="5"/>
        <v>30500</v>
      </c>
      <c r="R31" s="27">
        <v>0</v>
      </c>
      <c r="S31" s="27">
        <v>0</v>
      </c>
      <c r="T31" s="25">
        <f t="shared" si="6"/>
        <v>0</v>
      </c>
      <c r="U31" s="19">
        <f t="shared" si="7"/>
        <v>209011</v>
      </c>
      <c r="V31" s="19">
        <f t="shared" si="8"/>
        <v>208975</v>
      </c>
      <c r="W31" s="18">
        <f t="shared" si="1"/>
        <v>417986</v>
      </c>
    </row>
    <row r="32" spans="1:23" x14ac:dyDescent="0.35">
      <c r="A32" s="24">
        <v>28</v>
      </c>
      <c r="B32" s="5" t="s">
        <v>40</v>
      </c>
      <c r="C32" s="27">
        <v>13774</v>
      </c>
      <c r="D32" s="27">
        <v>13340</v>
      </c>
      <c r="E32" s="10">
        <f t="shared" si="9"/>
        <v>27114</v>
      </c>
      <c r="F32" s="27">
        <v>32819</v>
      </c>
      <c r="G32" s="27">
        <v>31011</v>
      </c>
      <c r="H32" s="14">
        <f t="shared" si="2"/>
        <v>63830</v>
      </c>
      <c r="I32" s="27">
        <v>157098</v>
      </c>
      <c r="J32" s="27">
        <v>155496</v>
      </c>
      <c r="K32" s="16">
        <f t="shared" si="3"/>
        <v>312594</v>
      </c>
      <c r="L32" s="27">
        <v>27969</v>
      </c>
      <c r="M32" s="27">
        <v>30161</v>
      </c>
      <c r="N32" s="8">
        <f t="shared" si="4"/>
        <v>58130</v>
      </c>
      <c r="O32" s="27">
        <v>18039</v>
      </c>
      <c r="P32" s="27">
        <v>22873</v>
      </c>
      <c r="Q32" s="12">
        <f t="shared" si="5"/>
        <v>40912</v>
      </c>
      <c r="R32" s="27">
        <v>0</v>
      </c>
      <c r="S32" s="27">
        <v>0</v>
      </c>
      <c r="T32" s="25">
        <f t="shared" si="6"/>
        <v>0</v>
      </c>
      <c r="U32" s="19">
        <f t="shared" si="7"/>
        <v>249699</v>
      </c>
      <c r="V32" s="19">
        <f t="shared" si="8"/>
        <v>252881</v>
      </c>
      <c r="W32" s="18">
        <f t="shared" si="1"/>
        <v>502580</v>
      </c>
    </row>
    <row r="33" spans="1:23" x14ac:dyDescent="0.35">
      <c r="A33" s="24">
        <v>29</v>
      </c>
      <c r="B33" s="5" t="s">
        <v>41</v>
      </c>
      <c r="C33" s="27">
        <v>45898</v>
      </c>
      <c r="D33" s="27">
        <v>42871</v>
      </c>
      <c r="E33" s="10">
        <f t="shared" si="9"/>
        <v>88769</v>
      </c>
      <c r="F33" s="27">
        <v>108011</v>
      </c>
      <c r="G33" s="27">
        <v>101161</v>
      </c>
      <c r="H33" s="14">
        <f t="shared" si="2"/>
        <v>209172</v>
      </c>
      <c r="I33" s="27">
        <v>533238</v>
      </c>
      <c r="J33" s="27">
        <v>542993</v>
      </c>
      <c r="K33" s="16">
        <f t="shared" si="3"/>
        <v>1076231</v>
      </c>
      <c r="L33" s="27">
        <v>101407</v>
      </c>
      <c r="M33" s="27">
        <v>118566</v>
      </c>
      <c r="N33" s="8">
        <f t="shared" si="4"/>
        <v>219973</v>
      </c>
      <c r="O33" s="27">
        <v>76111</v>
      </c>
      <c r="P33" s="27">
        <v>97097</v>
      </c>
      <c r="Q33" s="12">
        <f t="shared" si="5"/>
        <v>173208</v>
      </c>
      <c r="R33" s="27">
        <v>0</v>
      </c>
      <c r="S33" s="27">
        <v>1</v>
      </c>
      <c r="T33" s="25">
        <f t="shared" si="6"/>
        <v>1</v>
      </c>
      <c r="U33" s="19">
        <f t="shared" si="7"/>
        <v>864665</v>
      </c>
      <c r="V33" s="19">
        <f t="shared" si="8"/>
        <v>902689</v>
      </c>
      <c r="W33" s="18">
        <f t="shared" si="1"/>
        <v>1767354</v>
      </c>
    </row>
    <row r="34" spans="1:23" x14ac:dyDescent="0.35">
      <c r="A34" s="24">
        <v>30</v>
      </c>
      <c r="B34" s="5" t="s">
        <v>42</v>
      </c>
      <c r="C34" s="27">
        <v>42084</v>
      </c>
      <c r="D34" s="27">
        <v>39738</v>
      </c>
      <c r="E34" s="10">
        <f t="shared" si="9"/>
        <v>81822</v>
      </c>
      <c r="F34" s="27">
        <v>99524</v>
      </c>
      <c r="G34" s="27">
        <v>95430</v>
      </c>
      <c r="H34" s="14">
        <f t="shared" si="2"/>
        <v>194954</v>
      </c>
      <c r="I34" s="27">
        <v>482723</v>
      </c>
      <c r="J34" s="27">
        <v>484300</v>
      </c>
      <c r="K34" s="16">
        <f t="shared" si="3"/>
        <v>967023</v>
      </c>
      <c r="L34" s="27">
        <v>83956</v>
      </c>
      <c r="M34" s="27">
        <v>94377</v>
      </c>
      <c r="N34" s="8">
        <f t="shared" si="4"/>
        <v>178333</v>
      </c>
      <c r="O34" s="27">
        <v>54955</v>
      </c>
      <c r="P34" s="27">
        <v>71217</v>
      </c>
      <c r="Q34" s="12">
        <f t="shared" si="5"/>
        <v>126172</v>
      </c>
      <c r="R34" s="27">
        <v>0</v>
      </c>
      <c r="S34" s="27">
        <v>0</v>
      </c>
      <c r="T34" s="25">
        <f t="shared" si="6"/>
        <v>0</v>
      </c>
      <c r="U34" s="19">
        <f t="shared" si="7"/>
        <v>763242</v>
      </c>
      <c r="V34" s="19">
        <f t="shared" si="8"/>
        <v>785062</v>
      </c>
      <c r="W34" s="18">
        <f t="shared" si="1"/>
        <v>1548304</v>
      </c>
    </row>
    <row r="35" spans="1:23" x14ac:dyDescent="0.35">
      <c r="A35" s="24">
        <v>31</v>
      </c>
      <c r="B35" s="5" t="s">
        <v>43</v>
      </c>
      <c r="C35" s="27">
        <v>17959</v>
      </c>
      <c r="D35" s="27">
        <v>17238</v>
      </c>
      <c r="E35" s="10">
        <f t="shared" si="9"/>
        <v>35197</v>
      </c>
      <c r="F35" s="27">
        <v>40640</v>
      </c>
      <c r="G35" s="27">
        <v>38181</v>
      </c>
      <c r="H35" s="14">
        <f t="shared" si="2"/>
        <v>78821</v>
      </c>
      <c r="I35" s="27">
        <v>188834</v>
      </c>
      <c r="J35" s="27">
        <v>185769</v>
      </c>
      <c r="K35" s="16">
        <f t="shared" si="3"/>
        <v>374603</v>
      </c>
      <c r="L35" s="27">
        <v>39382</v>
      </c>
      <c r="M35" s="27">
        <v>42048</v>
      </c>
      <c r="N35" s="8">
        <f t="shared" si="4"/>
        <v>81430</v>
      </c>
      <c r="O35" s="27">
        <v>27817</v>
      </c>
      <c r="P35" s="27">
        <v>32278</v>
      </c>
      <c r="Q35" s="12">
        <f t="shared" si="5"/>
        <v>60095</v>
      </c>
      <c r="R35" s="27">
        <v>0</v>
      </c>
      <c r="S35" s="27">
        <v>0</v>
      </c>
      <c r="T35" s="25">
        <f t="shared" si="6"/>
        <v>0</v>
      </c>
      <c r="U35" s="19">
        <f t="shared" si="7"/>
        <v>314632</v>
      </c>
      <c r="V35" s="19">
        <f t="shared" si="8"/>
        <v>315514</v>
      </c>
      <c r="W35" s="18">
        <f t="shared" si="1"/>
        <v>630146</v>
      </c>
    </row>
    <row r="36" spans="1:23" x14ac:dyDescent="0.35">
      <c r="A36" s="24">
        <v>32</v>
      </c>
      <c r="B36" s="5" t="s">
        <v>44</v>
      </c>
      <c r="C36" s="27">
        <v>13596</v>
      </c>
      <c r="D36" s="27">
        <v>12944</v>
      </c>
      <c r="E36" s="10">
        <f t="shared" si="9"/>
        <v>26540</v>
      </c>
      <c r="F36" s="27">
        <v>33058</v>
      </c>
      <c r="G36" s="27">
        <v>30984</v>
      </c>
      <c r="H36" s="14">
        <f t="shared" si="2"/>
        <v>64042</v>
      </c>
      <c r="I36" s="27">
        <v>157066</v>
      </c>
      <c r="J36" s="27">
        <v>157326</v>
      </c>
      <c r="K36" s="16">
        <f t="shared" si="3"/>
        <v>314392</v>
      </c>
      <c r="L36" s="27">
        <v>29159</v>
      </c>
      <c r="M36" s="27">
        <v>32103</v>
      </c>
      <c r="N36" s="8">
        <f t="shared" si="4"/>
        <v>61262</v>
      </c>
      <c r="O36" s="27">
        <v>19394</v>
      </c>
      <c r="P36" s="27">
        <v>24865</v>
      </c>
      <c r="Q36" s="12">
        <f t="shared" si="5"/>
        <v>44259</v>
      </c>
      <c r="R36" s="27">
        <v>1</v>
      </c>
      <c r="S36" s="27">
        <v>0</v>
      </c>
      <c r="T36" s="25">
        <f t="shared" si="6"/>
        <v>1</v>
      </c>
      <c r="U36" s="19">
        <f t="shared" si="7"/>
        <v>252274</v>
      </c>
      <c r="V36" s="19">
        <f t="shared" si="8"/>
        <v>258222</v>
      </c>
      <c r="W36" s="18">
        <f t="shared" ref="W36:W67" si="10">SUM(U36:V36)</f>
        <v>510496</v>
      </c>
    </row>
    <row r="37" spans="1:23" x14ac:dyDescent="0.35">
      <c r="A37" s="24">
        <v>33</v>
      </c>
      <c r="B37" s="5" t="s">
        <v>45</v>
      </c>
      <c r="C37" s="27">
        <v>23655</v>
      </c>
      <c r="D37" s="27">
        <v>22309</v>
      </c>
      <c r="E37" s="10">
        <f t="shared" si="9"/>
        <v>45964</v>
      </c>
      <c r="F37" s="27">
        <v>54459</v>
      </c>
      <c r="G37" s="27">
        <v>51168</v>
      </c>
      <c r="H37" s="14">
        <f t="shared" si="2"/>
        <v>105627</v>
      </c>
      <c r="I37" s="27">
        <v>283317</v>
      </c>
      <c r="J37" s="27">
        <v>286082</v>
      </c>
      <c r="K37" s="16">
        <f t="shared" si="3"/>
        <v>569399</v>
      </c>
      <c r="L37" s="27">
        <v>54078</v>
      </c>
      <c r="M37" s="27">
        <v>60916</v>
      </c>
      <c r="N37" s="8">
        <f t="shared" si="4"/>
        <v>114994</v>
      </c>
      <c r="O37" s="27">
        <v>38393</v>
      </c>
      <c r="P37" s="27">
        <v>51212</v>
      </c>
      <c r="Q37" s="12">
        <f t="shared" si="5"/>
        <v>89605</v>
      </c>
      <c r="R37" s="27">
        <v>0</v>
      </c>
      <c r="S37" s="27">
        <v>0</v>
      </c>
      <c r="T37" s="25">
        <f t="shared" si="6"/>
        <v>0</v>
      </c>
      <c r="U37" s="19">
        <f t="shared" si="7"/>
        <v>453902</v>
      </c>
      <c r="V37" s="19">
        <f t="shared" si="8"/>
        <v>471687</v>
      </c>
      <c r="W37" s="18">
        <f t="shared" si="10"/>
        <v>925589</v>
      </c>
    </row>
    <row r="38" spans="1:23" x14ac:dyDescent="0.35">
      <c r="A38" s="24">
        <v>34</v>
      </c>
      <c r="B38" s="5" t="s">
        <v>46</v>
      </c>
      <c r="C38" s="27">
        <v>32076</v>
      </c>
      <c r="D38" s="27">
        <v>30552</v>
      </c>
      <c r="E38" s="10">
        <f t="shared" si="9"/>
        <v>62628</v>
      </c>
      <c r="F38" s="27">
        <v>74805</v>
      </c>
      <c r="G38" s="27">
        <v>70956</v>
      </c>
      <c r="H38" s="14">
        <f t="shared" si="2"/>
        <v>145761</v>
      </c>
      <c r="I38" s="27">
        <v>395371</v>
      </c>
      <c r="J38" s="27">
        <v>389918</v>
      </c>
      <c r="K38" s="16">
        <f t="shared" si="3"/>
        <v>785289</v>
      </c>
      <c r="L38" s="27">
        <v>72427</v>
      </c>
      <c r="M38" s="27">
        <v>82465</v>
      </c>
      <c r="N38" s="8">
        <f t="shared" si="4"/>
        <v>154892</v>
      </c>
      <c r="O38" s="27">
        <v>52506</v>
      </c>
      <c r="P38" s="27">
        <v>70149</v>
      </c>
      <c r="Q38" s="12">
        <f t="shared" si="5"/>
        <v>122655</v>
      </c>
      <c r="R38" s="27">
        <v>0</v>
      </c>
      <c r="S38" s="27">
        <v>0</v>
      </c>
      <c r="T38" s="25">
        <f t="shared" si="6"/>
        <v>0</v>
      </c>
      <c r="U38" s="19">
        <f t="shared" si="7"/>
        <v>627185</v>
      </c>
      <c r="V38" s="19">
        <f t="shared" si="8"/>
        <v>644040</v>
      </c>
      <c r="W38" s="18">
        <f t="shared" si="10"/>
        <v>1271225</v>
      </c>
    </row>
    <row r="39" spans="1:23" x14ac:dyDescent="0.35">
      <c r="A39" s="24">
        <v>35</v>
      </c>
      <c r="B39" s="5" t="s">
        <v>47</v>
      </c>
      <c r="C39" s="27">
        <v>24760</v>
      </c>
      <c r="D39" s="27">
        <v>23387</v>
      </c>
      <c r="E39" s="10">
        <f t="shared" si="9"/>
        <v>48147</v>
      </c>
      <c r="F39" s="27">
        <v>59067</v>
      </c>
      <c r="G39" s="27">
        <v>55663</v>
      </c>
      <c r="H39" s="14">
        <f t="shared" si="2"/>
        <v>114730</v>
      </c>
      <c r="I39" s="27">
        <v>298578</v>
      </c>
      <c r="J39" s="27">
        <v>297423</v>
      </c>
      <c r="K39" s="16">
        <f t="shared" si="3"/>
        <v>596001</v>
      </c>
      <c r="L39" s="27">
        <v>54414</v>
      </c>
      <c r="M39" s="27">
        <v>61531</v>
      </c>
      <c r="N39" s="8">
        <f t="shared" si="4"/>
        <v>115945</v>
      </c>
      <c r="O39" s="27">
        <v>35674</v>
      </c>
      <c r="P39" s="27">
        <v>48355</v>
      </c>
      <c r="Q39" s="12">
        <f t="shared" si="5"/>
        <v>84029</v>
      </c>
      <c r="R39" s="27">
        <v>0</v>
      </c>
      <c r="S39" s="27">
        <v>1</v>
      </c>
      <c r="T39" s="25">
        <f t="shared" si="6"/>
        <v>1</v>
      </c>
      <c r="U39" s="19">
        <f t="shared" si="7"/>
        <v>472493</v>
      </c>
      <c r="V39" s="19">
        <f t="shared" si="8"/>
        <v>486360</v>
      </c>
      <c r="W39" s="18">
        <f t="shared" si="10"/>
        <v>958853</v>
      </c>
    </row>
    <row r="40" spans="1:23" x14ac:dyDescent="0.35">
      <c r="A40" s="24">
        <v>36</v>
      </c>
      <c r="B40" s="5" t="s">
        <v>48</v>
      </c>
      <c r="C40" s="27">
        <v>31641</v>
      </c>
      <c r="D40" s="27">
        <v>30125</v>
      </c>
      <c r="E40" s="10">
        <f t="shared" si="9"/>
        <v>61766</v>
      </c>
      <c r="F40" s="27">
        <v>75761</v>
      </c>
      <c r="G40" s="27">
        <v>72244</v>
      </c>
      <c r="H40" s="14">
        <f t="shared" si="2"/>
        <v>148005</v>
      </c>
      <c r="I40" s="27">
        <v>358201</v>
      </c>
      <c r="J40" s="27">
        <v>353333</v>
      </c>
      <c r="K40" s="16">
        <f t="shared" si="3"/>
        <v>711534</v>
      </c>
      <c r="L40" s="27">
        <v>59842</v>
      </c>
      <c r="M40" s="27">
        <v>67322</v>
      </c>
      <c r="N40" s="8">
        <f t="shared" si="4"/>
        <v>127164</v>
      </c>
      <c r="O40" s="27">
        <v>36931</v>
      </c>
      <c r="P40" s="27">
        <v>49519</v>
      </c>
      <c r="Q40" s="12">
        <f t="shared" si="5"/>
        <v>86450</v>
      </c>
      <c r="R40" s="27">
        <v>0</v>
      </c>
      <c r="S40" s="27">
        <v>0</v>
      </c>
      <c r="T40" s="25">
        <f t="shared" si="6"/>
        <v>0</v>
      </c>
      <c r="U40" s="19">
        <f t="shared" si="7"/>
        <v>562376</v>
      </c>
      <c r="V40" s="19">
        <f t="shared" si="8"/>
        <v>572543</v>
      </c>
      <c r="W40" s="18">
        <f t="shared" si="10"/>
        <v>1134919</v>
      </c>
    </row>
    <row r="41" spans="1:23" x14ac:dyDescent="0.35">
      <c r="A41" s="24">
        <v>37</v>
      </c>
      <c r="B41" s="5" t="s">
        <v>49</v>
      </c>
      <c r="C41" s="27">
        <v>20216</v>
      </c>
      <c r="D41" s="27">
        <v>19026</v>
      </c>
      <c r="E41" s="10">
        <f t="shared" si="9"/>
        <v>39242</v>
      </c>
      <c r="F41" s="27">
        <v>47253</v>
      </c>
      <c r="G41" s="27">
        <v>44748</v>
      </c>
      <c r="H41" s="14">
        <f t="shared" si="2"/>
        <v>92001</v>
      </c>
      <c r="I41" s="27">
        <v>225083</v>
      </c>
      <c r="J41" s="27">
        <v>219965</v>
      </c>
      <c r="K41" s="16">
        <f t="shared" si="3"/>
        <v>445048</v>
      </c>
      <c r="L41" s="27">
        <v>36112</v>
      </c>
      <c r="M41" s="27">
        <v>40082</v>
      </c>
      <c r="N41" s="8">
        <f t="shared" si="4"/>
        <v>76194</v>
      </c>
      <c r="O41" s="27">
        <v>23773</v>
      </c>
      <c r="P41" s="27">
        <v>32606</v>
      </c>
      <c r="Q41" s="12">
        <f t="shared" si="5"/>
        <v>56379</v>
      </c>
      <c r="R41" s="27">
        <v>0</v>
      </c>
      <c r="S41" s="27">
        <v>0</v>
      </c>
      <c r="T41" s="25">
        <f t="shared" si="6"/>
        <v>0</v>
      </c>
      <c r="U41" s="19">
        <f t="shared" si="7"/>
        <v>352437</v>
      </c>
      <c r="V41" s="19">
        <f t="shared" si="8"/>
        <v>356427</v>
      </c>
      <c r="W41" s="18">
        <f t="shared" si="10"/>
        <v>708864</v>
      </c>
    </row>
    <row r="42" spans="1:23" x14ac:dyDescent="0.35">
      <c r="A42" s="24">
        <v>38</v>
      </c>
      <c r="B42" s="5" t="s">
        <v>50</v>
      </c>
      <c r="C42" s="27">
        <v>10572</v>
      </c>
      <c r="D42" s="27">
        <v>10108</v>
      </c>
      <c r="E42" s="10">
        <f t="shared" si="9"/>
        <v>20680</v>
      </c>
      <c r="F42" s="27">
        <v>23350</v>
      </c>
      <c r="G42" s="27">
        <v>22294</v>
      </c>
      <c r="H42" s="14">
        <f t="shared" si="2"/>
        <v>45644</v>
      </c>
      <c r="I42" s="27">
        <v>110322</v>
      </c>
      <c r="J42" s="27">
        <v>107782</v>
      </c>
      <c r="K42" s="16">
        <f t="shared" si="3"/>
        <v>218104</v>
      </c>
      <c r="L42" s="27">
        <v>18252</v>
      </c>
      <c r="M42" s="27">
        <v>20004</v>
      </c>
      <c r="N42" s="8">
        <f t="shared" si="4"/>
        <v>38256</v>
      </c>
      <c r="O42" s="27">
        <v>12008</v>
      </c>
      <c r="P42" s="27">
        <v>15122</v>
      </c>
      <c r="Q42" s="12">
        <f t="shared" si="5"/>
        <v>27130</v>
      </c>
      <c r="R42" s="27">
        <v>0</v>
      </c>
      <c r="S42" s="27">
        <v>0</v>
      </c>
      <c r="T42" s="25">
        <f t="shared" si="6"/>
        <v>0</v>
      </c>
      <c r="U42" s="19">
        <f t="shared" si="7"/>
        <v>174504</v>
      </c>
      <c r="V42" s="19">
        <f t="shared" si="8"/>
        <v>175310</v>
      </c>
      <c r="W42" s="18">
        <f t="shared" si="10"/>
        <v>349814</v>
      </c>
    </row>
    <row r="43" spans="1:23" x14ac:dyDescent="0.35">
      <c r="A43" s="24">
        <v>39</v>
      </c>
      <c r="B43" s="5" t="s">
        <v>51</v>
      </c>
      <c r="C43" s="27">
        <v>51912</v>
      </c>
      <c r="D43" s="27">
        <v>49197</v>
      </c>
      <c r="E43" s="10">
        <f t="shared" si="9"/>
        <v>101109</v>
      </c>
      <c r="F43" s="27">
        <v>112862</v>
      </c>
      <c r="G43" s="27">
        <v>107545</v>
      </c>
      <c r="H43" s="14">
        <f t="shared" si="2"/>
        <v>220407</v>
      </c>
      <c r="I43" s="27">
        <v>508565</v>
      </c>
      <c r="J43" s="27">
        <v>534606</v>
      </c>
      <c r="K43" s="16">
        <f t="shared" si="3"/>
        <v>1043171</v>
      </c>
      <c r="L43" s="27">
        <v>110903</v>
      </c>
      <c r="M43" s="27">
        <v>140792</v>
      </c>
      <c r="N43" s="8">
        <f t="shared" si="4"/>
        <v>251695</v>
      </c>
      <c r="O43" s="27">
        <v>80034</v>
      </c>
      <c r="P43" s="27">
        <v>102024</v>
      </c>
      <c r="Q43" s="12">
        <f t="shared" si="5"/>
        <v>182058</v>
      </c>
      <c r="R43" s="27">
        <v>1</v>
      </c>
      <c r="S43" s="27">
        <v>2</v>
      </c>
      <c r="T43" s="25">
        <f t="shared" si="6"/>
        <v>3</v>
      </c>
      <c r="U43" s="19">
        <f t="shared" si="7"/>
        <v>864277</v>
      </c>
      <c r="V43" s="19">
        <f t="shared" si="8"/>
        <v>934166</v>
      </c>
      <c r="W43" s="18">
        <f t="shared" si="10"/>
        <v>1798443</v>
      </c>
    </row>
    <row r="44" spans="1:23" s="2" customFormat="1" x14ac:dyDescent="0.35">
      <c r="A44" s="20">
        <v>40</v>
      </c>
      <c r="B44" s="6" t="s">
        <v>52</v>
      </c>
      <c r="C44" s="27">
        <v>9023</v>
      </c>
      <c r="D44" s="27">
        <v>8788</v>
      </c>
      <c r="E44" s="10">
        <f t="shared" si="9"/>
        <v>17811</v>
      </c>
      <c r="F44" s="27">
        <v>20658</v>
      </c>
      <c r="G44" s="27">
        <v>19671</v>
      </c>
      <c r="H44" s="14">
        <f t="shared" si="2"/>
        <v>40329</v>
      </c>
      <c r="I44" s="27">
        <v>108399</v>
      </c>
      <c r="J44" s="27">
        <v>113766</v>
      </c>
      <c r="K44" s="16">
        <f t="shared" si="3"/>
        <v>222165</v>
      </c>
      <c r="L44" s="27">
        <v>29778</v>
      </c>
      <c r="M44" s="27">
        <v>37251</v>
      </c>
      <c r="N44" s="8">
        <f t="shared" si="4"/>
        <v>67029</v>
      </c>
      <c r="O44" s="27">
        <v>20846</v>
      </c>
      <c r="P44" s="27">
        <v>27249</v>
      </c>
      <c r="Q44" s="12">
        <f t="shared" si="5"/>
        <v>48095</v>
      </c>
      <c r="R44" s="27">
        <v>0</v>
      </c>
      <c r="S44" s="27">
        <v>0</v>
      </c>
      <c r="T44" s="25">
        <f t="shared" si="6"/>
        <v>0</v>
      </c>
      <c r="U44" s="19">
        <f t="shared" si="7"/>
        <v>188704</v>
      </c>
      <c r="V44" s="19">
        <f t="shared" si="8"/>
        <v>206725</v>
      </c>
      <c r="W44" s="18">
        <f t="shared" si="10"/>
        <v>395429</v>
      </c>
    </row>
    <row r="45" spans="1:23" x14ac:dyDescent="0.35">
      <c r="A45" s="24">
        <v>41</v>
      </c>
      <c r="B45" s="5" t="s">
        <v>53</v>
      </c>
      <c r="C45" s="27">
        <v>14103</v>
      </c>
      <c r="D45" s="27">
        <v>13247</v>
      </c>
      <c r="E45" s="10">
        <f t="shared" si="9"/>
        <v>27350</v>
      </c>
      <c r="F45" s="27">
        <v>32735</v>
      </c>
      <c r="G45" s="27">
        <v>31209</v>
      </c>
      <c r="H45" s="14">
        <f t="shared" si="2"/>
        <v>63944</v>
      </c>
      <c r="I45" s="27">
        <v>195797</v>
      </c>
      <c r="J45" s="27">
        <v>200422</v>
      </c>
      <c r="K45" s="16">
        <f t="shared" si="3"/>
        <v>396219</v>
      </c>
      <c r="L45" s="27">
        <v>56660</v>
      </c>
      <c r="M45" s="27">
        <v>66006</v>
      </c>
      <c r="N45" s="8">
        <f t="shared" si="4"/>
        <v>122666</v>
      </c>
      <c r="O45" s="27">
        <v>39291</v>
      </c>
      <c r="P45" s="27">
        <v>49529</v>
      </c>
      <c r="Q45" s="12">
        <f t="shared" si="5"/>
        <v>88820</v>
      </c>
      <c r="R45" s="27">
        <v>0</v>
      </c>
      <c r="S45" s="27">
        <v>0</v>
      </c>
      <c r="T45" s="25">
        <f t="shared" si="6"/>
        <v>0</v>
      </c>
      <c r="U45" s="19">
        <f t="shared" si="7"/>
        <v>338586</v>
      </c>
      <c r="V45" s="19">
        <f t="shared" si="8"/>
        <v>360413</v>
      </c>
      <c r="W45" s="18">
        <f t="shared" si="10"/>
        <v>698999</v>
      </c>
    </row>
    <row r="46" spans="1:23" x14ac:dyDescent="0.35">
      <c r="A46" s="24">
        <v>42</v>
      </c>
      <c r="B46" s="5" t="s">
        <v>54</v>
      </c>
      <c r="C46" s="27">
        <v>9495</v>
      </c>
      <c r="D46" s="27">
        <v>8910</v>
      </c>
      <c r="E46" s="10">
        <f t="shared" si="9"/>
        <v>18405</v>
      </c>
      <c r="F46" s="27">
        <v>23704</v>
      </c>
      <c r="G46" s="27">
        <v>22177</v>
      </c>
      <c r="H46" s="14">
        <f t="shared" si="2"/>
        <v>45881</v>
      </c>
      <c r="I46" s="27">
        <v>126058</v>
      </c>
      <c r="J46" s="27">
        <v>127156</v>
      </c>
      <c r="K46" s="16">
        <f t="shared" si="3"/>
        <v>253214</v>
      </c>
      <c r="L46" s="27">
        <v>29591</v>
      </c>
      <c r="M46" s="27">
        <v>35619</v>
      </c>
      <c r="N46" s="8">
        <f t="shared" si="4"/>
        <v>65210</v>
      </c>
      <c r="O46" s="27">
        <v>21985</v>
      </c>
      <c r="P46" s="27">
        <v>29388</v>
      </c>
      <c r="Q46" s="12">
        <f t="shared" si="5"/>
        <v>51373</v>
      </c>
      <c r="R46" s="27">
        <v>0</v>
      </c>
      <c r="S46" s="27">
        <v>0</v>
      </c>
      <c r="T46" s="25">
        <f t="shared" si="6"/>
        <v>0</v>
      </c>
      <c r="U46" s="19">
        <f t="shared" si="7"/>
        <v>210833</v>
      </c>
      <c r="V46" s="19">
        <f t="shared" si="8"/>
        <v>223250</v>
      </c>
      <c r="W46" s="18">
        <f t="shared" si="10"/>
        <v>434083</v>
      </c>
    </row>
    <row r="47" spans="1:23" x14ac:dyDescent="0.35">
      <c r="A47" s="24">
        <v>43</v>
      </c>
      <c r="B47" s="5" t="s">
        <v>55</v>
      </c>
      <c r="C47" s="27">
        <v>8421</v>
      </c>
      <c r="D47" s="27">
        <v>7972</v>
      </c>
      <c r="E47" s="10">
        <f t="shared" si="9"/>
        <v>16393</v>
      </c>
      <c r="F47" s="27">
        <v>20352</v>
      </c>
      <c r="G47" s="27">
        <v>18980</v>
      </c>
      <c r="H47" s="14">
        <f t="shared" si="2"/>
        <v>39332</v>
      </c>
      <c r="I47" s="27">
        <v>118099</v>
      </c>
      <c r="J47" s="27">
        <v>120625</v>
      </c>
      <c r="K47" s="16">
        <f t="shared" si="3"/>
        <v>238724</v>
      </c>
      <c r="L47" s="27">
        <v>32033</v>
      </c>
      <c r="M47" s="27">
        <v>39359</v>
      </c>
      <c r="N47" s="8">
        <f t="shared" si="4"/>
        <v>71392</v>
      </c>
      <c r="O47" s="27">
        <v>21855</v>
      </c>
      <c r="P47" s="27">
        <v>30990</v>
      </c>
      <c r="Q47" s="12">
        <f t="shared" si="5"/>
        <v>52845</v>
      </c>
      <c r="R47" s="27">
        <v>0</v>
      </c>
      <c r="S47" s="27">
        <v>0</v>
      </c>
      <c r="T47" s="25">
        <f t="shared" si="6"/>
        <v>0</v>
      </c>
      <c r="U47" s="19">
        <f t="shared" si="7"/>
        <v>200760</v>
      </c>
      <c r="V47" s="19">
        <f t="shared" si="8"/>
        <v>217926</v>
      </c>
      <c r="W47" s="18">
        <f t="shared" si="10"/>
        <v>418686</v>
      </c>
    </row>
    <row r="48" spans="1:23" x14ac:dyDescent="0.35">
      <c r="A48" s="24">
        <v>44</v>
      </c>
      <c r="B48" s="5" t="s">
        <v>56</v>
      </c>
      <c r="C48" s="27">
        <v>12823</v>
      </c>
      <c r="D48" s="27">
        <v>12038</v>
      </c>
      <c r="E48" s="10">
        <f t="shared" si="9"/>
        <v>24861</v>
      </c>
      <c r="F48" s="27">
        <v>26740</v>
      </c>
      <c r="G48" s="27">
        <v>25176</v>
      </c>
      <c r="H48" s="14">
        <f t="shared" si="2"/>
        <v>51916</v>
      </c>
      <c r="I48" s="27">
        <v>135771</v>
      </c>
      <c r="J48" s="27">
        <v>133757</v>
      </c>
      <c r="K48" s="16">
        <f t="shared" si="3"/>
        <v>269528</v>
      </c>
      <c r="L48" s="27">
        <v>35200</v>
      </c>
      <c r="M48" s="27">
        <v>37601</v>
      </c>
      <c r="N48" s="8">
        <f t="shared" si="4"/>
        <v>72801</v>
      </c>
      <c r="O48" s="27">
        <v>23076</v>
      </c>
      <c r="P48" s="27">
        <v>26633</v>
      </c>
      <c r="Q48" s="12">
        <f t="shared" si="5"/>
        <v>49709</v>
      </c>
      <c r="R48" s="27">
        <v>0</v>
      </c>
      <c r="S48" s="27">
        <v>0</v>
      </c>
      <c r="T48" s="25">
        <f t="shared" si="6"/>
        <v>0</v>
      </c>
      <c r="U48" s="19">
        <f t="shared" si="7"/>
        <v>233610</v>
      </c>
      <c r="V48" s="19">
        <f t="shared" si="8"/>
        <v>235205</v>
      </c>
      <c r="W48" s="18">
        <f t="shared" si="10"/>
        <v>468815</v>
      </c>
    </row>
    <row r="49" spans="1:23" x14ac:dyDescent="0.35">
      <c r="A49" s="24">
        <v>45</v>
      </c>
      <c r="B49" s="5" t="s">
        <v>57</v>
      </c>
      <c r="C49" s="27">
        <v>10463</v>
      </c>
      <c r="D49" s="27">
        <v>9681</v>
      </c>
      <c r="E49" s="10">
        <f t="shared" si="9"/>
        <v>20144</v>
      </c>
      <c r="F49" s="27">
        <v>23382</v>
      </c>
      <c r="G49" s="27">
        <v>21958</v>
      </c>
      <c r="H49" s="14">
        <f t="shared" si="2"/>
        <v>45340</v>
      </c>
      <c r="I49" s="27">
        <v>127254</v>
      </c>
      <c r="J49" s="27">
        <v>131911</v>
      </c>
      <c r="K49" s="16">
        <f t="shared" si="3"/>
        <v>259165</v>
      </c>
      <c r="L49" s="27">
        <v>35045</v>
      </c>
      <c r="M49" s="27">
        <v>42017</v>
      </c>
      <c r="N49" s="8">
        <f t="shared" si="4"/>
        <v>77062</v>
      </c>
      <c r="O49" s="27">
        <v>22991</v>
      </c>
      <c r="P49" s="27">
        <v>27924</v>
      </c>
      <c r="Q49" s="12">
        <f t="shared" si="5"/>
        <v>50915</v>
      </c>
      <c r="R49" s="27">
        <v>0</v>
      </c>
      <c r="S49" s="27">
        <v>0</v>
      </c>
      <c r="T49" s="25">
        <f t="shared" si="6"/>
        <v>0</v>
      </c>
      <c r="U49" s="19">
        <f t="shared" si="7"/>
        <v>219135</v>
      </c>
      <c r="V49" s="19">
        <f t="shared" si="8"/>
        <v>233491</v>
      </c>
      <c r="W49" s="18">
        <f t="shared" si="10"/>
        <v>452626</v>
      </c>
    </row>
    <row r="50" spans="1:23" x14ac:dyDescent="0.35">
      <c r="A50" s="24">
        <v>46</v>
      </c>
      <c r="B50" s="5" t="s">
        <v>58</v>
      </c>
      <c r="C50" s="27">
        <v>38307</v>
      </c>
      <c r="D50" s="27">
        <v>36023</v>
      </c>
      <c r="E50" s="10">
        <f t="shared" si="9"/>
        <v>74330</v>
      </c>
      <c r="F50" s="27">
        <v>81628</v>
      </c>
      <c r="G50" s="27">
        <v>77021</v>
      </c>
      <c r="H50" s="14">
        <f t="shared" si="2"/>
        <v>158649</v>
      </c>
      <c r="I50" s="27">
        <v>368147</v>
      </c>
      <c r="J50" s="27">
        <v>385725</v>
      </c>
      <c r="K50" s="16">
        <f t="shared" si="3"/>
        <v>753872</v>
      </c>
      <c r="L50" s="27">
        <v>83194</v>
      </c>
      <c r="M50" s="27">
        <v>100719</v>
      </c>
      <c r="N50" s="8">
        <f t="shared" si="4"/>
        <v>183913</v>
      </c>
      <c r="O50" s="27">
        <v>56648</v>
      </c>
      <c r="P50" s="27">
        <v>69322</v>
      </c>
      <c r="Q50" s="12">
        <f t="shared" si="5"/>
        <v>125970</v>
      </c>
      <c r="R50" s="27">
        <v>0</v>
      </c>
      <c r="S50" s="27">
        <v>0</v>
      </c>
      <c r="T50" s="25">
        <f t="shared" si="6"/>
        <v>0</v>
      </c>
      <c r="U50" s="19">
        <f t="shared" si="7"/>
        <v>627924</v>
      </c>
      <c r="V50" s="19">
        <f t="shared" si="8"/>
        <v>668810</v>
      </c>
      <c r="W50" s="18">
        <f t="shared" si="10"/>
        <v>1296734</v>
      </c>
    </row>
    <row r="51" spans="1:23" x14ac:dyDescent="0.35">
      <c r="A51" s="24">
        <v>47</v>
      </c>
      <c r="B51" s="5" t="s">
        <v>59</v>
      </c>
      <c r="C51" s="27">
        <v>12639</v>
      </c>
      <c r="D51" s="27">
        <v>12157</v>
      </c>
      <c r="E51" s="10">
        <f t="shared" si="9"/>
        <v>24796</v>
      </c>
      <c r="F51" s="27">
        <v>26104</v>
      </c>
      <c r="G51" s="27">
        <v>24674</v>
      </c>
      <c r="H51" s="14">
        <f t="shared" si="2"/>
        <v>50778</v>
      </c>
      <c r="I51" s="27">
        <v>84844</v>
      </c>
      <c r="J51" s="27">
        <v>82258</v>
      </c>
      <c r="K51" s="16">
        <f t="shared" si="3"/>
        <v>167102</v>
      </c>
      <c r="L51" s="27">
        <v>12760</v>
      </c>
      <c r="M51" s="27">
        <v>13077</v>
      </c>
      <c r="N51" s="8">
        <f t="shared" si="4"/>
        <v>25837</v>
      </c>
      <c r="O51" s="27">
        <v>9505</v>
      </c>
      <c r="P51" s="27">
        <v>10603</v>
      </c>
      <c r="Q51" s="12">
        <f t="shared" si="5"/>
        <v>20108</v>
      </c>
      <c r="R51" s="27">
        <v>2</v>
      </c>
      <c r="S51" s="27">
        <v>2</v>
      </c>
      <c r="T51" s="25">
        <f t="shared" si="6"/>
        <v>4</v>
      </c>
      <c r="U51" s="19">
        <f t="shared" si="7"/>
        <v>145854</v>
      </c>
      <c r="V51" s="19">
        <f t="shared" si="8"/>
        <v>142771</v>
      </c>
      <c r="W51" s="18">
        <f t="shared" si="10"/>
        <v>288625</v>
      </c>
    </row>
    <row r="52" spans="1:23" x14ac:dyDescent="0.35">
      <c r="A52" s="24">
        <v>48</v>
      </c>
      <c r="B52" s="5" t="s">
        <v>60</v>
      </c>
      <c r="C52" s="27">
        <v>25088</v>
      </c>
      <c r="D52" s="27">
        <v>23295</v>
      </c>
      <c r="E52" s="10">
        <f t="shared" si="9"/>
        <v>48383</v>
      </c>
      <c r="F52" s="27">
        <v>60849</v>
      </c>
      <c r="G52" s="27">
        <v>56934</v>
      </c>
      <c r="H52" s="14">
        <f t="shared" si="2"/>
        <v>117783</v>
      </c>
      <c r="I52" s="27">
        <v>291967</v>
      </c>
      <c r="J52" s="27">
        <v>294247</v>
      </c>
      <c r="K52" s="16">
        <f t="shared" si="3"/>
        <v>586214</v>
      </c>
      <c r="L52" s="27">
        <v>63822</v>
      </c>
      <c r="M52" s="27">
        <v>77405</v>
      </c>
      <c r="N52" s="8">
        <f t="shared" si="4"/>
        <v>141227</v>
      </c>
      <c r="O52" s="27">
        <v>48566</v>
      </c>
      <c r="P52" s="27">
        <v>67269</v>
      </c>
      <c r="Q52" s="12">
        <f t="shared" si="5"/>
        <v>115835</v>
      </c>
      <c r="R52" s="27">
        <v>0</v>
      </c>
      <c r="S52" s="27">
        <v>0</v>
      </c>
      <c r="T52" s="25">
        <f t="shared" si="6"/>
        <v>0</v>
      </c>
      <c r="U52" s="19">
        <f t="shared" si="7"/>
        <v>490292</v>
      </c>
      <c r="V52" s="19">
        <f t="shared" si="8"/>
        <v>519150</v>
      </c>
      <c r="W52" s="18">
        <f t="shared" si="10"/>
        <v>1009442</v>
      </c>
    </row>
    <row r="53" spans="1:23" x14ac:dyDescent="0.35">
      <c r="A53" s="24">
        <v>49</v>
      </c>
      <c r="B53" s="5" t="s">
        <v>61</v>
      </c>
      <c r="C53" s="27">
        <v>8703</v>
      </c>
      <c r="D53" s="27">
        <v>8286</v>
      </c>
      <c r="E53" s="10">
        <f t="shared" si="9"/>
        <v>16989</v>
      </c>
      <c r="F53" s="27">
        <v>19881</v>
      </c>
      <c r="G53" s="27">
        <v>18762</v>
      </c>
      <c r="H53" s="14">
        <f t="shared" si="2"/>
        <v>38643</v>
      </c>
      <c r="I53" s="27">
        <v>92661</v>
      </c>
      <c r="J53" s="27">
        <v>93003</v>
      </c>
      <c r="K53" s="16">
        <f t="shared" si="3"/>
        <v>185664</v>
      </c>
      <c r="L53" s="27">
        <v>19214</v>
      </c>
      <c r="M53" s="27">
        <v>22728</v>
      </c>
      <c r="N53" s="8">
        <f t="shared" si="4"/>
        <v>41942</v>
      </c>
      <c r="O53" s="27">
        <v>15197</v>
      </c>
      <c r="P53" s="27">
        <v>20916</v>
      </c>
      <c r="Q53" s="12">
        <f t="shared" si="5"/>
        <v>36113</v>
      </c>
      <c r="R53" s="27">
        <v>0</v>
      </c>
      <c r="S53" s="27">
        <v>0</v>
      </c>
      <c r="T53" s="25">
        <f t="shared" si="6"/>
        <v>0</v>
      </c>
      <c r="U53" s="19">
        <f t="shared" si="7"/>
        <v>155656</v>
      </c>
      <c r="V53" s="19">
        <f t="shared" si="8"/>
        <v>163695</v>
      </c>
      <c r="W53" s="18">
        <f t="shared" si="10"/>
        <v>319351</v>
      </c>
    </row>
    <row r="54" spans="1:23" x14ac:dyDescent="0.35">
      <c r="A54" s="24">
        <v>50</v>
      </c>
      <c r="B54" s="5" t="s">
        <v>62</v>
      </c>
      <c r="C54" s="27">
        <v>19223</v>
      </c>
      <c r="D54" s="27">
        <v>18021</v>
      </c>
      <c r="E54" s="10">
        <f t="shared" si="9"/>
        <v>37244</v>
      </c>
      <c r="F54" s="27">
        <v>45392</v>
      </c>
      <c r="G54" s="27">
        <v>42119</v>
      </c>
      <c r="H54" s="14">
        <f t="shared" si="2"/>
        <v>87511</v>
      </c>
      <c r="I54" s="27">
        <v>208281</v>
      </c>
      <c r="J54" s="27">
        <v>208153</v>
      </c>
      <c r="K54" s="16">
        <f t="shared" si="3"/>
        <v>416434</v>
      </c>
      <c r="L54" s="27">
        <v>41524</v>
      </c>
      <c r="M54" s="27">
        <v>48552</v>
      </c>
      <c r="N54" s="8">
        <f t="shared" si="4"/>
        <v>90076</v>
      </c>
      <c r="O54" s="27">
        <v>29131</v>
      </c>
      <c r="P54" s="27">
        <v>37584</v>
      </c>
      <c r="Q54" s="12">
        <f t="shared" si="5"/>
        <v>66715</v>
      </c>
      <c r="R54" s="27">
        <v>0</v>
      </c>
      <c r="S54" s="27">
        <v>0</v>
      </c>
      <c r="T54" s="25">
        <f t="shared" si="6"/>
        <v>0</v>
      </c>
      <c r="U54" s="19">
        <f t="shared" si="7"/>
        <v>343551</v>
      </c>
      <c r="V54" s="19">
        <f t="shared" si="8"/>
        <v>354429</v>
      </c>
      <c r="W54" s="18">
        <f t="shared" si="10"/>
        <v>697980</v>
      </c>
    </row>
    <row r="55" spans="1:23" x14ac:dyDescent="0.35">
      <c r="A55" s="24">
        <v>51</v>
      </c>
      <c r="B55" s="5" t="s">
        <v>63</v>
      </c>
      <c r="C55" s="27">
        <v>40094</v>
      </c>
      <c r="D55" s="27">
        <v>37393</v>
      </c>
      <c r="E55" s="10">
        <f t="shared" si="9"/>
        <v>77487</v>
      </c>
      <c r="F55" s="27">
        <v>74243</v>
      </c>
      <c r="G55" s="27">
        <v>69698</v>
      </c>
      <c r="H55" s="14">
        <f t="shared" si="2"/>
        <v>143941</v>
      </c>
      <c r="I55" s="27">
        <v>192750</v>
      </c>
      <c r="J55" s="27">
        <v>185956</v>
      </c>
      <c r="K55" s="16">
        <f t="shared" si="3"/>
        <v>378706</v>
      </c>
      <c r="L55" s="27">
        <v>28371</v>
      </c>
      <c r="M55" s="27">
        <v>31284</v>
      </c>
      <c r="N55" s="8">
        <f t="shared" si="4"/>
        <v>59655</v>
      </c>
      <c r="O55" s="27">
        <v>19599</v>
      </c>
      <c r="P55" s="27">
        <v>23505</v>
      </c>
      <c r="Q55" s="12">
        <f t="shared" si="5"/>
        <v>43104</v>
      </c>
      <c r="R55" s="27">
        <v>2</v>
      </c>
      <c r="S55" s="27">
        <v>0</v>
      </c>
      <c r="T55" s="25">
        <f t="shared" si="6"/>
        <v>2</v>
      </c>
      <c r="U55" s="19">
        <f t="shared" si="7"/>
        <v>355059</v>
      </c>
      <c r="V55" s="19">
        <f t="shared" si="8"/>
        <v>347836</v>
      </c>
      <c r="W55" s="18">
        <f t="shared" si="10"/>
        <v>702895</v>
      </c>
    </row>
    <row r="56" spans="1:23" x14ac:dyDescent="0.35">
      <c r="A56" s="24">
        <v>52</v>
      </c>
      <c r="B56" s="5" t="s">
        <v>64</v>
      </c>
      <c r="C56" s="27">
        <v>13282</v>
      </c>
      <c r="D56" s="27">
        <v>12745</v>
      </c>
      <c r="E56" s="10">
        <f t="shared" si="9"/>
        <v>26027</v>
      </c>
      <c r="F56" s="27">
        <v>32997</v>
      </c>
      <c r="G56" s="27">
        <v>30845</v>
      </c>
      <c r="H56" s="14">
        <f t="shared" si="2"/>
        <v>63842</v>
      </c>
      <c r="I56" s="27">
        <v>164988</v>
      </c>
      <c r="J56" s="27">
        <v>167444</v>
      </c>
      <c r="K56" s="16">
        <f t="shared" si="3"/>
        <v>332432</v>
      </c>
      <c r="L56" s="27">
        <v>38095</v>
      </c>
      <c r="M56" s="27">
        <v>46287</v>
      </c>
      <c r="N56" s="8">
        <f t="shared" si="4"/>
        <v>84382</v>
      </c>
      <c r="O56" s="27">
        <v>26109</v>
      </c>
      <c r="P56" s="27">
        <v>37601</v>
      </c>
      <c r="Q56" s="12">
        <f t="shared" si="5"/>
        <v>63710</v>
      </c>
      <c r="R56" s="27">
        <v>0</v>
      </c>
      <c r="S56" s="27">
        <v>0</v>
      </c>
      <c r="T56" s="25">
        <f t="shared" si="6"/>
        <v>0</v>
      </c>
      <c r="U56" s="19">
        <f t="shared" si="7"/>
        <v>275471</v>
      </c>
      <c r="V56" s="19">
        <f t="shared" si="8"/>
        <v>294922</v>
      </c>
      <c r="W56" s="18">
        <f t="shared" si="10"/>
        <v>570393</v>
      </c>
    </row>
    <row r="57" spans="1:23" x14ac:dyDescent="0.35">
      <c r="A57" s="24">
        <v>53</v>
      </c>
      <c r="B57" s="5" t="s">
        <v>65</v>
      </c>
      <c r="C57" s="27">
        <v>21797</v>
      </c>
      <c r="D57" s="27">
        <v>20567</v>
      </c>
      <c r="E57" s="10">
        <f t="shared" si="9"/>
        <v>42364</v>
      </c>
      <c r="F57" s="27">
        <v>50215</v>
      </c>
      <c r="G57" s="27">
        <v>47508</v>
      </c>
      <c r="H57" s="14">
        <f t="shared" si="2"/>
        <v>97723</v>
      </c>
      <c r="I57" s="27">
        <v>246153</v>
      </c>
      <c r="J57" s="27">
        <v>248247</v>
      </c>
      <c r="K57" s="16">
        <f t="shared" si="3"/>
        <v>494400</v>
      </c>
      <c r="L57" s="27">
        <v>52492</v>
      </c>
      <c r="M57" s="27">
        <v>62076</v>
      </c>
      <c r="N57" s="8">
        <f t="shared" si="4"/>
        <v>114568</v>
      </c>
      <c r="O57" s="27">
        <v>37281</v>
      </c>
      <c r="P57" s="27">
        <v>50212</v>
      </c>
      <c r="Q57" s="12">
        <f t="shared" si="5"/>
        <v>87493</v>
      </c>
      <c r="R57" s="27">
        <v>0</v>
      </c>
      <c r="S57" s="27">
        <v>0</v>
      </c>
      <c r="T57" s="25">
        <f t="shared" si="6"/>
        <v>0</v>
      </c>
      <c r="U57" s="19">
        <f t="shared" si="7"/>
        <v>407938</v>
      </c>
      <c r="V57" s="19">
        <f t="shared" si="8"/>
        <v>428610</v>
      </c>
      <c r="W57" s="18">
        <f t="shared" si="10"/>
        <v>836548</v>
      </c>
    </row>
    <row r="58" spans="1:23" x14ac:dyDescent="0.35">
      <c r="A58" s="24">
        <v>54</v>
      </c>
      <c r="B58" s="5" t="s">
        <v>66</v>
      </c>
      <c r="C58" s="27">
        <v>12443</v>
      </c>
      <c r="D58" s="27">
        <v>11585</v>
      </c>
      <c r="E58" s="10">
        <f t="shared" si="9"/>
        <v>24028</v>
      </c>
      <c r="F58" s="27">
        <v>30585</v>
      </c>
      <c r="G58" s="27">
        <v>28507</v>
      </c>
      <c r="H58" s="14">
        <f t="shared" si="2"/>
        <v>59092</v>
      </c>
      <c r="I58" s="27">
        <v>149286</v>
      </c>
      <c r="J58" s="27">
        <v>149107</v>
      </c>
      <c r="K58" s="16">
        <f t="shared" si="3"/>
        <v>298393</v>
      </c>
      <c r="L58" s="27">
        <v>32767</v>
      </c>
      <c r="M58" s="27">
        <v>40009</v>
      </c>
      <c r="N58" s="8">
        <f t="shared" si="4"/>
        <v>72776</v>
      </c>
      <c r="O58" s="27">
        <v>25050</v>
      </c>
      <c r="P58" s="27">
        <v>34789</v>
      </c>
      <c r="Q58" s="12">
        <f t="shared" si="5"/>
        <v>59839</v>
      </c>
      <c r="R58" s="27">
        <v>0</v>
      </c>
      <c r="S58" s="27">
        <v>0</v>
      </c>
      <c r="T58" s="25">
        <f t="shared" si="6"/>
        <v>0</v>
      </c>
      <c r="U58" s="19">
        <f t="shared" si="7"/>
        <v>250131</v>
      </c>
      <c r="V58" s="19">
        <f t="shared" si="8"/>
        <v>263997</v>
      </c>
      <c r="W58" s="18">
        <f t="shared" si="10"/>
        <v>514128</v>
      </c>
    </row>
    <row r="59" spans="1:23" x14ac:dyDescent="0.35">
      <c r="A59" s="24">
        <v>55</v>
      </c>
      <c r="B59" s="5" t="s">
        <v>67</v>
      </c>
      <c r="C59" s="27">
        <v>26050</v>
      </c>
      <c r="D59" s="27">
        <v>24187</v>
      </c>
      <c r="E59" s="10">
        <f t="shared" si="9"/>
        <v>50237</v>
      </c>
      <c r="F59" s="27">
        <v>59408</v>
      </c>
      <c r="G59" s="27">
        <v>55850</v>
      </c>
      <c r="H59" s="14">
        <f t="shared" si="2"/>
        <v>115258</v>
      </c>
      <c r="I59" s="27">
        <v>286358</v>
      </c>
      <c r="J59" s="27">
        <v>285011</v>
      </c>
      <c r="K59" s="16">
        <f t="shared" si="3"/>
        <v>571369</v>
      </c>
      <c r="L59" s="27">
        <v>56877</v>
      </c>
      <c r="M59" s="27">
        <v>67312</v>
      </c>
      <c r="N59" s="8">
        <f t="shared" si="4"/>
        <v>124189</v>
      </c>
      <c r="O59" s="27">
        <v>40805</v>
      </c>
      <c r="P59" s="27">
        <v>54102</v>
      </c>
      <c r="Q59" s="12">
        <f t="shared" si="5"/>
        <v>94907</v>
      </c>
      <c r="R59" s="27">
        <v>0</v>
      </c>
      <c r="S59" s="27">
        <v>0</v>
      </c>
      <c r="T59" s="25">
        <f t="shared" si="6"/>
        <v>0</v>
      </c>
      <c r="U59" s="19">
        <f t="shared" si="7"/>
        <v>469498</v>
      </c>
      <c r="V59" s="19">
        <f t="shared" si="8"/>
        <v>486462</v>
      </c>
      <c r="W59" s="18">
        <f t="shared" si="10"/>
        <v>955960</v>
      </c>
    </row>
    <row r="60" spans="1:23" x14ac:dyDescent="0.35">
      <c r="A60" s="24">
        <v>56</v>
      </c>
      <c r="B60" s="5" t="s">
        <v>68</v>
      </c>
      <c r="C60" s="27">
        <v>23151</v>
      </c>
      <c r="D60" s="27">
        <v>21447</v>
      </c>
      <c r="E60" s="10">
        <f t="shared" si="9"/>
        <v>44598</v>
      </c>
      <c r="F60" s="27">
        <v>55136</v>
      </c>
      <c r="G60" s="27">
        <v>52341</v>
      </c>
      <c r="H60" s="14">
        <f t="shared" si="2"/>
        <v>107477</v>
      </c>
      <c r="I60" s="27">
        <v>254794</v>
      </c>
      <c r="J60" s="27">
        <v>255981</v>
      </c>
      <c r="K60" s="16">
        <f t="shared" si="3"/>
        <v>510775</v>
      </c>
      <c r="L60" s="27">
        <v>48265</v>
      </c>
      <c r="M60" s="27">
        <v>61060</v>
      </c>
      <c r="N60" s="8">
        <f t="shared" si="4"/>
        <v>109325</v>
      </c>
      <c r="O60" s="27">
        <v>36562</v>
      </c>
      <c r="P60" s="27">
        <v>53651</v>
      </c>
      <c r="Q60" s="12">
        <f t="shared" si="5"/>
        <v>90213</v>
      </c>
      <c r="R60" s="27">
        <v>0</v>
      </c>
      <c r="S60" s="27">
        <v>1</v>
      </c>
      <c r="T60" s="25">
        <f t="shared" si="6"/>
        <v>1</v>
      </c>
      <c r="U60" s="19">
        <f t="shared" si="7"/>
        <v>417908</v>
      </c>
      <c r="V60" s="19">
        <f t="shared" si="8"/>
        <v>444481</v>
      </c>
      <c r="W60" s="18">
        <f t="shared" si="10"/>
        <v>862389</v>
      </c>
    </row>
    <row r="61" spans="1:23" x14ac:dyDescent="0.35">
      <c r="A61" s="24">
        <v>57</v>
      </c>
      <c r="B61" s="5" t="s">
        <v>69</v>
      </c>
      <c r="C61" s="27">
        <v>27601</v>
      </c>
      <c r="D61" s="27">
        <v>26067</v>
      </c>
      <c r="E61" s="10">
        <f t="shared" si="9"/>
        <v>53668</v>
      </c>
      <c r="F61" s="27">
        <v>63623</v>
      </c>
      <c r="G61" s="27">
        <v>60109</v>
      </c>
      <c r="H61" s="14">
        <f t="shared" si="2"/>
        <v>123732</v>
      </c>
      <c r="I61" s="27">
        <v>276838</v>
      </c>
      <c r="J61" s="27">
        <v>266005</v>
      </c>
      <c r="K61" s="16">
        <f t="shared" si="3"/>
        <v>542843</v>
      </c>
      <c r="L61" s="27">
        <v>46743</v>
      </c>
      <c r="M61" s="27">
        <v>54358</v>
      </c>
      <c r="N61" s="8">
        <f t="shared" si="4"/>
        <v>101101</v>
      </c>
      <c r="O61" s="27">
        <v>32843</v>
      </c>
      <c r="P61" s="27">
        <v>42568</v>
      </c>
      <c r="Q61" s="12">
        <f t="shared" si="5"/>
        <v>75411</v>
      </c>
      <c r="R61" s="27">
        <v>0</v>
      </c>
      <c r="S61" s="27">
        <v>2</v>
      </c>
      <c r="T61" s="25">
        <f t="shared" si="6"/>
        <v>2</v>
      </c>
      <c r="U61" s="19">
        <f t="shared" si="7"/>
        <v>447648</v>
      </c>
      <c r="V61" s="19">
        <f t="shared" si="8"/>
        <v>449109</v>
      </c>
      <c r="W61" s="18">
        <f t="shared" si="10"/>
        <v>896757</v>
      </c>
    </row>
    <row r="62" spans="1:23" x14ac:dyDescent="0.35">
      <c r="A62" s="24">
        <v>58</v>
      </c>
      <c r="B62" s="5" t="s">
        <v>70</v>
      </c>
      <c r="C62" s="27">
        <v>20544</v>
      </c>
      <c r="D62" s="27">
        <v>19880</v>
      </c>
      <c r="E62" s="10">
        <f t="shared" si="9"/>
        <v>40424</v>
      </c>
      <c r="F62" s="27">
        <v>49604</v>
      </c>
      <c r="G62" s="27">
        <v>46670</v>
      </c>
      <c r="H62" s="14">
        <f t="shared" si="2"/>
        <v>96274</v>
      </c>
      <c r="I62" s="27">
        <v>235655</v>
      </c>
      <c r="J62" s="27">
        <v>241137</v>
      </c>
      <c r="K62" s="16">
        <f t="shared" si="3"/>
        <v>476792</v>
      </c>
      <c r="L62" s="27">
        <v>50144</v>
      </c>
      <c r="M62" s="27">
        <v>62087</v>
      </c>
      <c r="N62" s="8">
        <f>SUM(L62:M62)</f>
        <v>112231</v>
      </c>
      <c r="O62" s="27">
        <v>37990</v>
      </c>
      <c r="P62" s="27">
        <v>55341</v>
      </c>
      <c r="Q62" s="12">
        <f t="shared" si="5"/>
        <v>93331</v>
      </c>
      <c r="R62" s="27">
        <v>0</v>
      </c>
      <c r="S62" s="27">
        <v>0</v>
      </c>
      <c r="T62" s="25">
        <f t="shared" si="6"/>
        <v>0</v>
      </c>
      <c r="U62" s="19">
        <f t="shared" si="7"/>
        <v>393937</v>
      </c>
      <c r="V62" s="19">
        <f t="shared" si="8"/>
        <v>425115</v>
      </c>
      <c r="W62" s="18">
        <f t="shared" si="10"/>
        <v>819052</v>
      </c>
    </row>
    <row r="63" spans="1:23" x14ac:dyDescent="0.35">
      <c r="A63" s="24">
        <v>59</v>
      </c>
      <c r="B63" s="5" t="s">
        <v>71</v>
      </c>
      <c r="C63" s="27">
        <v>25471</v>
      </c>
      <c r="D63" s="27">
        <v>24381</v>
      </c>
      <c r="E63" s="10">
        <f t="shared" si="9"/>
        <v>49852</v>
      </c>
      <c r="F63" s="27">
        <v>58639</v>
      </c>
      <c r="G63" s="27">
        <v>55498</v>
      </c>
      <c r="H63" s="14">
        <f t="shared" si="2"/>
        <v>114137</v>
      </c>
      <c r="I63" s="27">
        <v>273869</v>
      </c>
      <c r="J63" s="27">
        <v>285471</v>
      </c>
      <c r="K63" s="16">
        <f t="shared" si="3"/>
        <v>559340</v>
      </c>
      <c r="L63" s="27">
        <v>50564</v>
      </c>
      <c r="M63" s="27">
        <v>65077</v>
      </c>
      <c r="N63" s="8">
        <f t="shared" si="4"/>
        <v>115641</v>
      </c>
      <c r="O63" s="27">
        <v>34810</v>
      </c>
      <c r="P63" s="27">
        <v>52261</v>
      </c>
      <c r="Q63" s="12">
        <f t="shared" si="5"/>
        <v>87071</v>
      </c>
      <c r="R63" s="27">
        <v>2</v>
      </c>
      <c r="S63" s="27">
        <v>0</v>
      </c>
      <c r="T63" s="25">
        <f t="shared" si="6"/>
        <v>2</v>
      </c>
      <c r="U63" s="19">
        <f t="shared" si="7"/>
        <v>443355</v>
      </c>
      <c r="V63" s="19">
        <f t="shared" si="8"/>
        <v>482688</v>
      </c>
      <c r="W63" s="18">
        <f t="shared" si="10"/>
        <v>926043</v>
      </c>
    </row>
    <row r="64" spans="1:23" x14ac:dyDescent="0.35">
      <c r="A64" s="24">
        <v>60</v>
      </c>
      <c r="B64" s="5" t="s">
        <v>72</v>
      </c>
      <c r="C64" s="27">
        <v>17631</v>
      </c>
      <c r="D64" s="27">
        <v>16563</v>
      </c>
      <c r="E64" s="10">
        <f t="shared" si="9"/>
        <v>34194</v>
      </c>
      <c r="F64" s="27">
        <v>44322</v>
      </c>
      <c r="G64" s="27">
        <v>41913</v>
      </c>
      <c r="H64" s="14">
        <f t="shared" si="2"/>
        <v>86235</v>
      </c>
      <c r="I64" s="27">
        <v>170550</v>
      </c>
      <c r="J64" s="27">
        <v>182893</v>
      </c>
      <c r="K64" s="16">
        <f t="shared" si="3"/>
        <v>353443</v>
      </c>
      <c r="L64" s="27">
        <v>29562</v>
      </c>
      <c r="M64" s="27">
        <v>36409</v>
      </c>
      <c r="N64" s="8">
        <f t="shared" si="4"/>
        <v>65971</v>
      </c>
      <c r="O64" s="27">
        <v>19823</v>
      </c>
      <c r="P64" s="27">
        <v>28734</v>
      </c>
      <c r="Q64" s="12">
        <f t="shared" si="5"/>
        <v>48557</v>
      </c>
      <c r="R64" s="27">
        <v>2</v>
      </c>
      <c r="S64" s="27">
        <v>1</v>
      </c>
      <c r="T64" s="25">
        <f t="shared" si="6"/>
        <v>3</v>
      </c>
      <c r="U64" s="19">
        <f t="shared" si="7"/>
        <v>281890</v>
      </c>
      <c r="V64" s="19">
        <f t="shared" si="8"/>
        <v>306513</v>
      </c>
      <c r="W64" s="18">
        <f t="shared" si="10"/>
        <v>588403</v>
      </c>
    </row>
    <row r="65" spans="1:23" x14ac:dyDescent="0.35">
      <c r="A65" s="24">
        <v>61</v>
      </c>
      <c r="B65" s="5" t="s">
        <v>73</v>
      </c>
      <c r="C65" s="27">
        <v>4095</v>
      </c>
      <c r="D65" s="27">
        <v>4027</v>
      </c>
      <c r="E65" s="10">
        <f t="shared" si="9"/>
        <v>8122</v>
      </c>
      <c r="F65" s="27">
        <v>10373</v>
      </c>
      <c r="G65" s="27">
        <v>9492</v>
      </c>
      <c r="H65" s="14">
        <f t="shared" si="2"/>
        <v>19865</v>
      </c>
      <c r="I65" s="27">
        <v>52796</v>
      </c>
      <c r="J65" s="27">
        <v>53992</v>
      </c>
      <c r="K65" s="16">
        <f t="shared" si="3"/>
        <v>106788</v>
      </c>
      <c r="L65" s="27">
        <v>11655</v>
      </c>
      <c r="M65" s="27">
        <v>14579</v>
      </c>
      <c r="N65" s="8">
        <f t="shared" si="4"/>
        <v>26234</v>
      </c>
      <c r="O65" s="27">
        <v>9534</v>
      </c>
      <c r="P65" s="27">
        <v>15127</v>
      </c>
      <c r="Q65" s="12">
        <f t="shared" si="5"/>
        <v>24661</v>
      </c>
      <c r="R65" s="27">
        <v>0</v>
      </c>
      <c r="S65" s="27">
        <v>0</v>
      </c>
      <c r="T65" s="25">
        <f t="shared" si="6"/>
        <v>0</v>
      </c>
      <c r="U65" s="19">
        <f t="shared" si="7"/>
        <v>88453</v>
      </c>
      <c r="V65" s="19">
        <f t="shared" si="8"/>
        <v>97217</v>
      </c>
      <c r="W65" s="18">
        <f t="shared" si="10"/>
        <v>185670</v>
      </c>
    </row>
    <row r="66" spans="1:23" x14ac:dyDescent="0.35">
      <c r="A66" s="24">
        <v>62</v>
      </c>
      <c r="B66" s="5" t="s">
        <v>74</v>
      </c>
      <c r="C66" s="27">
        <v>12819</v>
      </c>
      <c r="D66" s="27">
        <v>12218</v>
      </c>
      <c r="E66" s="10">
        <f t="shared" si="9"/>
        <v>25037</v>
      </c>
      <c r="F66" s="27">
        <v>30112</v>
      </c>
      <c r="G66" s="27">
        <v>28325</v>
      </c>
      <c r="H66" s="14">
        <f t="shared" si="2"/>
        <v>58437</v>
      </c>
      <c r="I66" s="27">
        <v>140790</v>
      </c>
      <c r="J66" s="27">
        <v>145501</v>
      </c>
      <c r="K66" s="16">
        <f t="shared" si="3"/>
        <v>286291</v>
      </c>
      <c r="L66" s="27">
        <v>27905</v>
      </c>
      <c r="M66" s="27">
        <v>34798</v>
      </c>
      <c r="N66" s="8">
        <f t="shared" si="4"/>
        <v>62703</v>
      </c>
      <c r="O66" s="27">
        <v>21079</v>
      </c>
      <c r="P66" s="27">
        <v>30358</v>
      </c>
      <c r="Q66" s="12">
        <f t="shared" si="5"/>
        <v>51437</v>
      </c>
      <c r="R66" s="27">
        <v>0</v>
      </c>
      <c r="S66" s="27">
        <v>0</v>
      </c>
      <c r="T66" s="25">
        <f t="shared" si="6"/>
        <v>0</v>
      </c>
      <c r="U66" s="19">
        <f t="shared" si="7"/>
        <v>232705</v>
      </c>
      <c r="V66" s="19">
        <f t="shared" si="8"/>
        <v>251200</v>
      </c>
      <c r="W66" s="18">
        <f t="shared" si="10"/>
        <v>483905</v>
      </c>
    </row>
    <row r="67" spans="1:23" x14ac:dyDescent="0.35">
      <c r="A67" s="24">
        <v>63</v>
      </c>
      <c r="B67" s="5" t="s">
        <v>75</v>
      </c>
      <c r="C67" s="27">
        <v>15585</v>
      </c>
      <c r="D67" s="27">
        <v>14668</v>
      </c>
      <c r="E67" s="10">
        <f t="shared" si="9"/>
        <v>30253</v>
      </c>
      <c r="F67" s="27">
        <v>36937</v>
      </c>
      <c r="G67" s="27">
        <v>34978</v>
      </c>
      <c r="H67" s="14">
        <f t="shared" si="2"/>
        <v>71915</v>
      </c>
      <c r="I67" s="27">
        <v>162825</v>
      </c>
      <c r="J67" s="27">
        <v>166670</v>
      </c>
      <c r="K67" s="16">
        <f t="shared" si="3"/>
        <v>329495</v>
      </c>
      <c r="L67" s="27">
        <v>30650</v>
      </c>
      <c r="M67" s="27">
        <v>36125</v>
      </c>
      <c r="N67" s="8">
        <f t="shared" si="4"/>
        <v>66775</v>
      </c>
      <c r="O67" s="27">
        <v>23677</v>
      </c>
      <c r="P67" s="27">
        <v>29533</v>
      </c>
      <c r="Q67" s="12">
        <f t="shared" si="5"/>
        <v>53210</v>
      </c>
      <c r="R67" s="27">
        <v>1</v>
      </c>
      <c r="S67" s="27">
        <v>0</v>
      </c>
      <c r="T67" s="25">
        <f t="shared" si="6"/>
        <v>1</v>
      </c>
      <c r="U67" s="19">
        <f t="shared" si="7"/>
        <v>269675</v>
      </c>
      <c r="V67" s="19">
        <f t="shared" si="8"/>
        <v>281974</v>
      </c>
      <c r="W67" s="18">
        <f t="shared" si="10"/>
        <v>551649</v>
      </c>
    </row>
    <row r="68" spans="1:23" x14ac:dyDescent="0.35">
      <c r="A68" s="24">
        <v>64</v>
      </c>
      <c r="B68" s="5" t="s">
        <v>76</v>
      </c>
      <c r="C68" s="27">
        <v>45969</v>
      </c>
      <c r="D68" s="27">
        <v>43893</v>
      </c>
      <c r="E68" s="10">
        <f t="shared" si="9"/>
        <v>89862</v>
      </c>
      <c r="F68" s="27">
        <v>106197</v>
      </c>
      <c r="G68" s="27">
        <v>99671</v>
      </c>
      <c r="H68" s="14">
        <f t="shared" si="2"/>
        <v>205868</v>
      </c>
      <c r="I68" s="27">
        <v>460948</v>
      </c>
      <c r="J68" s="27">
        <v>449246</v>
      </c>
      <c r="K68" s="16">
        <f t="shared" si="3"/>
        <v>910194</v>
      </c>
      <c r="L68" s="27">
        <v>79736</v>
      </c>
      <c r="M68" s="27">
        <v>91806</v>
      </c>
      <c r="N68" s="8">
        <f t="shared" si="4"/>
        <v>171542</v>
      </c>
      <c r="O68" s="27">
        <v>62767</v>
      </c>
      <c r="P68" s="27">
        <v>91393</v>
      </c>
      <c r="Q68" s="12">
        <f t="shared" si="5"/>
        <v>154160</v>
      </c>
      <c r="R68" s="27">
        <v>1</v>
      </c>
      <c r="S68" s="27">
        <v>0</v>
      </c>
      <c r="T68" s="25">
        <f t="shared" si="6"/>
        <v>1</v>
      </c>
      <c r="U68" s="19">
        <f t="shared" si="7"/>
        <v>755618</v>
      </c>
      <c r="V68" s="19">
        <f t="shared" si="8"/>
        <v>776009</v>
      </c>
      <c r="W68" s="18">
        <f t="shared" ref="W68" si="11">SUM(U68:V68)</f>
        <v>1531627</v>
      </c>
    </row>
    <row r="69" spans="1:23" x14ac:dyDescent="0.35">
      <c r="A69" s="24">
        <v>65</v>
      </c>
      <c r="B69" s="5" t="s">
        <v>77</v>
      </c>
      <c r="C69" s="27">
        <v>17888</v>
      </c>
      <c r="D69" s="27">
        <v>16800</v>
      </c>
      <c r="E69" s="10">
        <f t="shared" ref="E69:E81" si="12">SUM(C69:D69)</f>
        <v>34688</v>
      </c>
      <c r="F69" s="27">
        <v>40305</v>
      </c>
      <c r="G69" s="27">
        <v>38140</v>
      </c>
      <c r="H69" s="14">
        <f t="shared" ref="H69:H81" si="13">SUM(F69:G69)</f>
        <v>78445</v>
      </c>
      <c r="I69" s="27">
        <v>147747</v>
      </c>
      <c r="J69" s="27">
        <v>148120</v>
      </c>
      <c r="K69" s="16">
        <f t="shared" ref="K69:K81" si="14">SUM(I69:J69)</f>
        <v>295867</v>
      </c>
      <c r="L69" s="27">
        <v>21337</v>
      </c>
      <c r="M69" s="27">
        <v>23370</v>
      </c>
      <c r="N69" s="8">
        <f t="shared" ref="N69:N81" si="15">SUM(L69:M69)</f>
        <v>44707</v>
      </c>
      <c r="O69" s="27">
        <v>13313</v>
      </c>
      <c r="P69" s="27">
        <v>17520</v>
      </c>
      <c r="Q69" s="12">
        <f t="shared" ref="Q69:Q81" si="16">SUM(O69:P69)</f>
        <v>30833</v>
      </c>
      <c r="R69" s="27">
        <v>1</v>
      </c>
      <c r="S69" s="27">
        <v>0</v>
      </c>
      <c r="T69" s="25">
        <f t="shared" ref="T69:T81" si="17">SUM(R69:S69)</f>
        <v>1</v>
      </c>
      <c r="U69" s="19">
        <f t="shared" si="7"/>
        <v>240591</v>
      </c>
      <c r="V69" s="19">
        <f t="shared" si="8"/>
        <v>243950</v>
      </c>
      <c r="W69" s="18">
        <f t="shared" ref="W69:W81" si="18">SUM(U69:V69)</f>
        <v>484541</v>
      </c>
    </row>
    <row r="70" spans="1:23" x14ac:dyDescent="0.35">
      <c r="A70" s="24">
        <v>66</v>
      </c>
      <c r="B70" s="5" t="s">
        <v>78</v>
      </c>
      <c r="C70" s="27">
        <v>7832</v>
      </c>
      <c r="D70" s="27">
        <v>7497</v>
      </c>
      <c r="E70" s="10">
        <f t="shared" si="12"/>
        <v>15329</v>
      </c>
      <c r="F70" s="27">
        <v>19638</v>
      </c>
      <c r="G70" s="27">
        <v>18332</v>
      </c>
      <c r="H70" s="14">
        <f t="shared" si="13"/>
        <v>37970</v>
      </c>
      <c r="I70" s="27">
        <v>79587</v>
      </c>
      <c r="J70" s="27">
        <v>77226</v>
      </c>
      <c r="K70" s="16">
        <f t="shared" si="14"/>
        <v>156813</v>
      </c>
      <c r="L70" s="27">
        <v>14517</v>
      </c>
      <c r="M70" s="27">
        <v>16298</v>
      </c>
      <c r="N70" s="8">
        <f t="shared" si="15"/>
        <v>30815</v>
      </c>
      <c r="O70" s="27">
        <v>11071</v>
      </c>
      <c r="P70" s="27">
        <v>13900</v>
      </c>
      <c r="Q70" s="12">
        <f t="shared" si="16"/>
        <v>24971</v>
      </c>
      <c r="R70" s="27">
        <v>0</v>
      </c>
      <c r="S70" s="27">
        <v>0</v>
      </c>
      <c r="T70" s="25">
        <f t="shared" si="17"/>
        <v>0</v>
      </c>
      <c r="U70" s="19">
        <f t="shared" ref="U70:U81" si="19">SUM(R70,O70,L70,I70,F70,C70)</f>
        <v>132645</v>
      </c>
      <c r="V70" s="19">
        <f t="shared" ref="V70:V81" si="20">SUM(S70,P70,M70,J70,G70,D70)</f>
        <v>133253</v>
      </c>
      <c r="W70" s="18">
        <f t="shared" si="18"/>
        <v>265898</v>
      </c>
    </row>
    <row r="71" spans="1:23" x14ac:dyDescent="0.35">
      <c r="A71" s="24">
        <v>67</v>
      </c>
      <c r="B71" s="5" t="s">
        <v>79</v>
      </c>
      <c r="C71" s="27">
        <v>15711</v>
      </c>
      <c r="D71" s="27">
        <v>14874</v>
      </c>
      <c r="E71" s="10">
        <f t="shared" si="12"/>
        <v>30585</v>
      </c>
      <c r="F71" s="27">
        <v>34518</v>
      </c>
      <c r="G71" s="27">
        <v>33068</v>
      </c>
      <c r="H71" s="14">
        <f t="shared" si="13"/>
        <v>67586</v>
      </c>
      <c r="I71" s="27">
        <v>124523</v>
      </c>
      <c r="J71" s="27">
        <v>145784</v>
      </c>
      <c r="K71" s="16">
        <f t="shared" si="14"/>
        <v>270307</v>
      </c>
      <c r="L71" s="27">
        <v>17155</v>
      </c>
      <c r="M71" s="27">
        <v>20682</v>
      </c>
      <c r="N71" s="8">
        <f t="shared" si="15"/>
        <v>37837</v>
      </c>
      <c r="O71" s="27">
        <v>11072</v>
      </c>
      <c r="P71" s="27">
        <v>14771</v>
      </c>
      <c r="Q71" s="12">
        <f t="shared" si="16"/>
        <v>25843</v>
      </c>
      <c r="R71" s="27">
        <v>0</v>
      </c>
      <c r="S71" s="27">
        <v>0</v>
      </c>
      <c r="T71" s="25">
        <f t="shared" si="17"/>
        <v>0</v>
      </c>
      <c r="U71" s="19">
        <f t="shared" si="19"/>
        <v>202979</v>
      </c>
      <c r="V71" s="19">
        <f t="shared" si="20"/>
        <v>229179</v>
      </c>
      <c r="W71" s="18">
        <f t="shared" si="18"/>
        <v>432158</v>
      </c>
    </row>
    <row r="72" spans="1:23" x14ac:dyDescent="0.35">
      <c r="A72" s="24">
        <v>68</v>
      </c>
      <c r="B72" s="5" t="s">
        <v>80</v>
      </c>
      <c r="C72" s="27">
        <v>35075</v>
      </c>
      <c r="D72" s="27">
        <v>33031</v>
      </c>
      <c r="E72" s="10">
        <f t="shared" si="12"/>
        <v>68106</v>
      </c>
      <c r="F72" s="27">
        <v>79367</v>
      </c>
      <c r="G72" s="27">
        <v>74896</v>
      </c>
      <c r="H72" s="14">
        <f t="shared" si="13"/>
        <v>154263</v>
      </c>
      <c r="I72" s="27">
        <v>322787</v>
      </c>
      <c r="J72" s="27">
        <v>326188</v>
      </c>
      <c r="K72" s="16">
        <f t="shared" si="14"/>
        <v>648975</v>
      </c>
      <c r="L72" s="27">
        <v>54090</v>
      </c>
      <c r="M72" s="27">
        <v>60221</v>
      </c>
      <c r="N72" s="8">
        <f t="shared" si="15"/>
        <v>114311</v>
      </c>
      <c r="O72" s="27">
        <v>37444</v>
      </c>
      <c r="P72" s="27">
        <v>52802</v>
      </c>
      <c r="Q72" s="12">
        <f t="shared" si="16"/>
        <v>90246</v>
      </c>
      <c r="R72" s="27">
        <v>0</v>
      </c>
      <c r="S72" s="27">
        <v>0</v>
      </c>
      <c r="T72" s="25">
        <f t="shared" si="17"/>
        <v>0</v>
      </c>
      <c r="U72" s="19">
        <f t="shared" si="19"/>
        <v>528763</v>
      </c>
      <c r="V72" s="19">
        <f t="shared" si="20"/>
        <v>547138</v>
      </c>
      <c r="W72" s="18">
        <f t="shared" si="18"/>
        <v>1075901</v>
      </c>
    </row>
    <row r="73" spans="1:23" x14ac:dyDescent="0.35">
      <c r="A73" s="24">
        <v>69</v>
      </c>
      <c r="B73" s="5" t="s">
        <v>81</v>
      </c>
      <c r="C73" s="27">
        <v>6784</v>
      </c>
      <c r="D73" s="27">
        <v>6525</v>
      </c>
      <c r="E73" s="10">
        <f t="shared" si="12"/>
        <v>13309</v>
      </c>
      <c r="F73" s="27">
        <v>15266</v>
      </c>
      <c r="G73" s="27">
        <v>14519</v>
      </c>
      <c r="H73" s="14">
        <f t="shared" si="13"/>
        <v>29785</v>
      </c>
      <c r="I73" s="27">
        <v>57801</v>
      </c>
      <c r="J73" s="27">
        <v>55923</v>
      </c>
      <c r="K73" s="16">
        <f t="shared" si="14"/>
        <v>113724</v>
      </c>
      <c r="L73" s="27">
        <v>9985</v>
      </c>
      <c r="M73" s="27">
        <v>10402</v>
      </c>
      <c r="N73" s="8">
        <f t="shared" si="15"/>
        <v>20387</v>
      </c>
      <c r="O73" s="27">
        <v>6885</v>
      </c>
      <c r="P73" s="27">
        <v>8527</v>
      </c>
      <c r="Q73" s="12">
        <f t="shared" si="16"/>
        <v>15412</v>
      </c>
      <c r="R73" s="27">
        <v>0</v>
      </c>
      <c r="S73" s="27">
        <v>0</v>
      </c>
      <c r="T73" s="25">
        <f t="shared" si="17"/>
        <v>0</v>
      </c>
      <c r="U73" s="19">
        <f t="shared" si="19"/>
        <v>96721</v>
      </c>
      <c r="V73" s="19">
        <f t="shared" si="20"/>
        <v>95896</v>
      </c>
      <c r="W73" s="18">
        <f t="shared" si="18"/>
        <v>192617</v>
      </c>
    </row>
    <row r="74" spans="1:23" x14ac:dyDescent="0.35">
      <c r="A74" s="24">
        <v>70</v>
      </c>
      <c r="B74" s="5" t="s">
        <v>82</v>
      </c>
      <c r="C74" s="27">
        <v>14906</v>
      </c>
      <c r="D74" s="27">
        <v>14122</v>
      </c>
      <c r="E74" s="10">
        <f t="shared" si="12"/>
        <v>29028</v>
      </c>
      <c r="F74" s="27">
        <v>34232</v>
      </c>
      <c r="G74" s="27">
        <v>31943</v>
      </c>
      <c r="H74" s="14">
        <f t="shared" si="13"/>
        <v>66175</v>
      </c>
      <c r="I74" s="27">
        <v>151203</v>
      </c>
      <c r="J74" s="27">
        <v>150841</v>
      </c>
      <c r="K74" s="16">
        <f t="shared" si="14"/>
        <v>302044</v>
      </c>
      <c r="L74" s="27">
        <v>28552</v>
      </c>
      <c r="M74" s="27">
        <v>31858</v>
      </c>
      <c r="N74" s="8">
        <f t="shared" si="15"/>
        <v>60410</v>
      </c>
      <c r="O74" s="27">
        <v>20790</v>
      </c>
      <c r="P74" s="27">
        <v>28764</v>
      </c>
      <c r="Q74" s="12">
        <f t="shared" si="16"/>
        <v>49554</v>
      </c>
      <c r="R74" s="27">
        <v>0</v>
      </c>
      <c r="S74" s="27">
        <v>0</v>
      </c>
      <c r="T74" s="25">
        <f t="shared" si="17"/>
        <v>0</v>
      </c>
      <c r="U74" s="19">
        <f t="shared" si="19"/>
        <v>249683</v>
      </c>
      <c r="V74" s="19">
        <f t="shared" si="20"/>
        <v>257528</v>
      </c>
      <c r="W74" s="18">
        <f t="shared" si="18"/>
        <v>507211</v>
      </c>
    </row>
    <row r="75" spans="1:23" x14ac:dyDescent="0.35">
      <c r="A75" s="24">
        <v>71</v>
      </c>
      <c r="B75" s="5" t="s">
        <v>83</v>
      </c>
      <c r="C75" s="27">
        <v>47296</v>
      </c>
      <c r="D75" s="27">
        <v>44743</v>
      </c>
      <c r="E75" s="10">
        <f t="shared" si="12"/>
        <v>92039</v>
      </c>
      <c r="F75" s="27">
        <v>107154</v>
      </c>
      <c r="G75" s="27">
        <v>100784</v>
      </c>
      <c r="H75" s="14">
        <f t="shared" si="13"/>
        <v>207938</v>
      </c>
      <c r="I75" s="27">
        <v>421177</v>
      </c>
      <c r="J75" s="27">
        <v>432645</v>
      </c>
      <c r="K75" s="16">
        <f t="shared" si="14"/>
        <v>853822</v>
      </c>
      <c r="L75" s="27">
        <v>67160</v>
      </c>
      <c r="M75" s="27">
        <v>82916</v>
      </c>
      <c r="N75" s="8">
        <f t="shared" si="15"/>
        <v>150076</v>
      </c>
      <c r="O75" s="27">
        <v>51858</v>
      </c>
      <c r="P75" s="27">
        <v>74112</v>
      </c>
      <c r="Q75" s="12">
        <f t="shared" si="16"/>
        <v>125970</v>
      </c>
      <c r="R75" s="27">
        <v>0</v>
      </c>
      <c r="S75" s="27">
        <v>0</v>
      </c>
      <c r="T75" s="25">
        <f t="shared" si="17"/>
        <v>0</v>
      </c>
      <c r="U75" s="19">
        <f t="shared" si="19"/>
        <v>694645</v>
      </c>
      <c r="V75" s="19">
        <f t="shared" si="20"/>
        <v>735200</v>
      </c>
      <c r="W75" s="18">
        <f t="shared" si="18"/>
        <v>1429845</v>
      </c>
    </row>
    <row r="76" spans="1:23" x14ac:dyDescent="0.35">
      <c r="A76" s="24">
        <v>72</v>
      </c>
      <c r="B76" s="5" t="s">
        <v>84</v>
      </c>
      <c r="C76" s="27">
        <v>12391</v>
      </c>
      <c r="D76" s="27">
        <v>11474</v>
      </c>
      <c r="E76" s="10">
        <f t="shared" si="12"/>
        <v>23865</v>
      </c>
      <c r="F76" s="27">
        <v>27952</v>
      </c>
      <c r="G76" s="27">
        <v>26190</v>
      </c>
      <c r="H76" s="14">
        <f t="shared" si="13"/>
        <v>54142</v>
      </c>
      <c r="I76" s="27">
        <v>97563</v>
      </c>
      <c r="J76" s="27">
        <v>96791</v>
      </c>
      <c r="K76" s="16">
        <f t="shared" si="14"/>
        <v>194354</v>
      </c>
      <c r="L76" s="27">
        <v>13873</v>
      </c>
      <c r="M76" s="27">
        <v>15884</v>
      </c>
      <c r="N76" s="8">
        <f t="shared" si="15"/>
        <v>29757</v>
      </c>
      <c r="O76" s="27">
        <v>9737</v>
      </c>
      <c r="P76" s="27">
        <v>12826</v>
      </c>
      <c r="Q76" s="12">
        <f t="shared" si="16"/>
        <v>22563</v>
      </c>
      <c r="R76" s="27">
        <v>0</v>
      </c>
      <c r="S76" s="27">
        <v>0</v>
      </c>
      <c r="T76" s="25">
        <f t="shared" si="17"/>
        <v>0</v>
      </c>
      <c r="U76" s="19">
        <f t="shared" si="19"/>
        <v>161516</v>
      </c>
      <c r="V76" s="19">
        <f t="shared" si="20"/>
        <v>163165</v>
      </c>
      <c r="W76" s="18">
        <f t="shared" si="18"/>
        <v>324681</v>
      </c>
    </row>
    <row r="77" spans="1:23" x14ac:dyDescent="0.35">
      <c r="A77" s="24">
        <v>73</v>
      </c>
      <c r="B77" s="5" t="s">
        <v>85</v>
      </c>
      <c r="C77" s="27">
        <v>18084</v>
      </c>
      <c r="D77" s="27">
        <v>17014</v>
      </c>
      <c r="E77" s="10">
        <f t="shared" si="12"/>
        <v>35098</v>
      </c>
      <c r="F77" s="27">
        <v>45199</v>
      </c>
      <c r="G77" s="27">
        <v>42283</v>
      </c>
      <c r="H77" s="14">
        <f t="shared" si="13"/>
        <v>87482</v>
      </c>
      <c r="I77" s="27">
        <v>190040</v>
      </c>
      <c r="J77" s="27">
        <v>192901</v>
      </c>
      <c r="K77" s="16">
        <f t="shared" si="14"/>
        <v>382941</v>
      </c>
      <c r="L77" s="27">
        <v>33255</v>
      </c>
      <c r="M77" s="27">
        <v>38342</v>
      </c>
      <c r="N77" s="8">
        <f t="shared" si="15"/>
        <v>71597</v>
      </c>
      <c r="O77" s="27">
        <v>22863</v>
      </c>
      <c r="P77" s="27">
        <v>33844</v>
      </c>
      <c r="Q77" s="12">
        <f t="shared" si="16"/>
        <v>56707</v>
      </c>
      <c r="R77" s="27">
        <v>0</v>
      </c>
      <c r="S77" s="27">
        <v>0</v>
      </c>
      <c r="T77" s="25">
        <f t="shared" si="17"/>
        <v>0</v>
      </c>
      <c r="U77" s="19">
        <f t="shared" si="19"/>
        <v>309441</v>
      </c>
      <c r="V77" s="19">
        <f t="shared" si="20"/>
        <v>324384</v>
      </c>
      <c r="W77" s="18">
        <f t="shared" si="18"/>
        <v>633825</v>
      </c>
    </row>
    <row r="78" spans="1:23" x14ac:dyDescent="0.35">
      <c r="A78" s="24">
        <v>74</v>
      </c>
      <c r="B78" s="5" t="s">
        <v>86</v>
      </c>
      <c r="C78" s="27">
        <v>14067</v>
      </c>
      <c r="D78" s="27">
        <v>13493</v>
      </c>
      <c r="E78" s="10">
        <f t="shared" si="12"/>
        <v>27560</v>
      </c>
      <c r="F78" s="27">
        <v>34349</v>
      </c>
      <c r="G78" s="27">
        <v>32420</v>
      </c>
      <c r="H78" s="14">
        <f t="shared" si="13"/>
        <v>66769</v>
      </c>
      <c r="I78" s="27">
        <v>152978</v>
      </c>
      <c r="J78" s="27">
        <v>153640</v>
      </c>
      <c r="K78" s="16">
        <f t="shared" si="14"/>
        <v>306618</v>
      </c>
      <c r="L78" s="27">
        <v>27730</v>
      </c>
      <c r="M78" s="27">
        <v>32862</v>
      </c>
      <c r="N78" s="8">
        <f t="shared" si="15"/>
        <v>60592</v>
      </c>
      <c r="O78" s="27">
        <v>22857</v>
      </c>
      <c r="P78" s="27">
        <v>34018</v>
      </c>
      <c r="Q78" s="12">
        <f t="shared" si="16"/>
        <v>56875</v>
      </c>
      <c r="R78" s="27">
        <v>0</v>
      </c>
      <c r="S78" s="27">
        <v>0</v>
      </c>
      <c r="T78" s="25">
        <f t="shared" si="17"/>
        <v>0</v>
      </c>
      <c r="U78" s="19">
        <f t="shared" si="19"/>
        <v>251981</v>
      </c>
      <c r="V78" s="19">
        <f t="shared" si="20"/>
        <v>266433</v>
      </c>
      <c r="W78" s="18">
        <f t="shared" si="18"/>
        <v>518414</v>
      </c>
    </row>
    <row r="79" spans="1:23" x14ac:dyDescent="0.35">
      <c r="A79" s="24">
        <v>75</v>
      </c>
      <c r="B79" s="5" t="s">
        <v>87</v>
      </c>
      <c r="C79" s="27">
        <v>39996</v>
      </c>
      <c r="D79" s="27">
        <v>37644</v>
      </c>
      <c r="E79" s="10">
        <f t="shared" si="12"/>
        <v>77640</v>
      </c>
      <c r="F79" s="27">
        <v>72062</v>
      </c>
      <c r="G79" s="27">
        <v>68684</v>
      </c>
      <c r="H79" s="14">
        <f t="shared" si="13"/>
        <v>140746</v>
      </c>
      <c r="I79" s="27">
        <v>212576</v>
      </c>
      <c r="J79" s="27">
        <v>210930</v>
      </c>
      <c r="K79" s="16">
        <f t="shared" si="14"/>
        <v>423506</v>
      </c>
      <c r="L79" s="27">
        <v>24091</v>
      </c>
      <c r="M79" s="27">
        <v>30037</v>
      </c>
      <c r="N79" s="8">
        <f t="shared" si="15"/>
        <v>54128</v>
      </c>
      <c r="O79" s="27">
        <v>19404</v>
      </c>
      <c r="P79" s="27">
        <v>28595</v>
      </c>
      <c r="Q79" s="12">
        <f t="shared" si="16"/>
        <v>47999</v>
      </c>
      <c r="R79" s="27">
        <v>0</v>
      </c>
      <c r="S79" s="27">
        <v>1</v>
      </c>
      <c r="T79" s="25">
        <f t="shared" si="17"/>
        <v>1</v>
      </c>
      <c r="U79" s="19">
        <f t="shared" si="19"/>
        <v>368129</v>
      </c>
      <c r="V79" s="19">
        <f t="shared" si="20"/>
        <v>375891</v>
      </c>
      <c r="W79" s="18">
        <f t="shared" si="18"/>
        <v>744020</v>
      </c>
    </row>
    <row r="80" spans="1:23" x14ac:dyDescent="0.35">
      <c r="A80" s="24">
        <v>76</v>
      </c>
      <c r="B80" s="5" t="s">
        <v>88</v>
      </c>
      <c r="C80" s="27">
        <v>29402</v>
      </c>
      <c r="D80" s="27">
        <v>28086</v>
      </c>
      <c r="E80" s="10">
        <f t="shared" si="12"/>
        <v>57488</v>
      </c>
      <c r="F80" s="27">
        <v>52613</v>
      </c>
      <c r="G80" s="27">
        <v>49293</v>
      </c>
      <c r="H80" s="14">
        <f t="shared" si="13"/>
        <v>101906</v>
      </c>
      <c r="I80" s="27">
        <v>158044</v>
      </c>
      <c r="J80" s="27">
        <v>158107</v>
      </c>
      <c r="K80" s="16">
        <f t="shared" si="14"/>
        <v>316151</v>
      </c>
      <c r="L80" s="27">
        <v>20014</v>
      </c>
      <c r="M80" s="27">
        <v>23181</v>
      </c>
      <c r="N80" s="8">
        <f t="shared" si="15"/>
        <v>43195</v>
      </c>
      <c r="O80" s="27">
        <v>15366</v>
      </c>
      <c r="P80" s="27">
        <v>20561</v>
      </c>
      <c r="Q80" s="12">
        <f t="shared" si="16"/>
        <v>35927</v>
      </c>
      <c r="R80" s="27">
        <v>0</v>
      </c>
      <c r="S80" s="27">
        <v>0</v>
      </c>
      <c r="T80" s="25">
        <f t="shared" si="17"/>
        <v>0</v>
      </c>
      <c r="U80" s="19">
        <f t="shared" si="19"/>
        <v>275439</v>
      </c>
      <c r="V80" s="19">
        <f t="shared" si="20"/>
        <v>279228</v>
      </c>
      <c r="W80" s="18">
        <f t="shared" si="18"/>
        <v>554667</v>
      </c>
    </row>
    <row r="81" spans="1:23" x14ac:dyDescent="0.35">
      <c r="A81" s="24">
        <v>77</v>
      </c>
      <c r="B81" s="5" t="s">
        <v>89</v>
      </c>
      <c r="C81" s="27">
        <v>41291</v>
      </c>
      <c r="D81" s="27">
        <v>38757</v>
      </c>
      <c r="E81" s="10">
        <f t="shared" si="12"/>
        <v>80048</v>
      </c>
      <c r="F81" s="27">
        <v>76424</v>
      </c>
      <c r="G81" s="27">
        <v>72700</v>
      </c>
      <c r="H81" s="14">
        <f t="shared" si="13"/>
        <v>149124</v>
      </c>
      <c r="I81" s="27">
        <v>241816</v>
      </c>
      <c r="J81" s="27">
        <v>242500</v>
      </c>
      <c r="K81" s="16">
        <f t="shared" si="14"/>
        <v>484316</v>
      </c>
      <c r="L81" s="27">
        <v>28393</v>
      </c>
      <c r="M81" s="27">
        <v>34742</v>
      </c>
      <c r="N81" s="8">
        <f t="shared" si="15"/>
        <v>63135</v>
      </c>
      <c r="O81" s="27">
        <v>21426</v>
      </c>
      <c r="P81" s="27">
        <v>29394</v>
      </c>
      <c r="Q81" s="12">
        <f t="shared" si="16"/>
        <v>50820</v>
      </c>
      <c r="R81" s="27">
        <v>1</v>
      </c>
      <c r="S81" s="27">
        <v>0</v>
      </c>
      <c r="T81" s="25">
        <f t="shared" si="17"/>
        <v>1</v>
      </c>
      <c r="U81" s="19">
        <f t="shared" si="19"/>
        <v>409351</v>
      </c>
      <c r="V81" s="19">
        <f t="shared" si="20"/>
        <v>418093</v>
      </c>
      <c r="W81" s="18">
        <f t="shared" si="18"/>
        <v>827444</v>
      </c>
    </row>
  </sheetData>
  <mergeCells count="2">
    <mergeCell ref="A4:B4"/>
    <mergeCell ref="A1:W1"/>
  </mergeCells>
  <printOptions horizontalCentered="1"/>
  <pageMargins left="0.27559055118110237" right="0.19685039370078741" top="0.61" bottom="0.35433070866141736" header="0.31496062992125984" footer="0.23622047244094491"/>
  <pageSetup paperSize="9" scale="45" orientation="landscape" r:id="rId1"/>
  <headerFooter>
    <oddHeader>&amp;R&amp;"TH SarabunPSK,Regular"&amp;16&amp;P/&amp;N</oddHeader>
  </headerFooter>
  <ignoredErrors>
    <ignoredError sqref="H4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Export Worksheet</vt:lpstr>
      <vt:lpstr>'Export Worksheet'!Print_Titles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Officer</cp:lastModifiedBy>
  <cp:lastPrinted>2025-07-14T07:34:35Z</cp:lastPrinted>
  <dcterms:created xsi:type="dcterms:W3CDTF">2021-05-13T14:48:45Z</dcterms:created>
  <dcterms:modified xsi:type="dcterms:W3CDTF">2025-10-14T04:39:03Z</dcterms:modified>
</cp:coreProperties>
</file>