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Export Worksheet" sheetId="1" r:id="rId1"/>
  </sheets>
  <definedNames>
    <definedName name="_xlnm.Print_Titles" localSheetId="0">'Export Worksheet'!$1:$3</definedName>
  </definedNames>
  <calcPr calcId="145621"/>
</workbook>
</file>

<file path=xl/calcChain.xml><?xml version="1.0" encoding="utf-8"?>
<calcChain xmlns="http://schemas.openxmlformats.org/spreadsheetml/2006/main">
  <c r="N62" i="1" l="1"/>
  <c r="U5" i="1" l="1"/>
  <c r="V5" i="1"/>
  <c r="U6" i="1"/>
  <c r="V6" i="1"/>
  <c r="U7" i="1"/>
  <c r="V7" i="1"/>
  <c r="U8" i="1"/>
  <c r="V8" i="1"/>
  <c r="U9" i="1"/>
  <c r="V9" i="1"/>
  <c r="U10" i="1"/>
  <c r="V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U32" i="1"/>
  <c r="V32" i="1"/>
  <c r="U33" i="1"/>
  <c r="V33" i="1"/>
  <c r="U34" i="1"/>
  <c r="V34" i="1"/>
  <c r="U35" i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U47" i="1"/>
  <c r="V47" i="1"/>
  <c r="U48" i="1"/>
  <c r="V48" i="1"/>
  <c r="U49" i="1"/>
  <c r="V49" i="1"/>
  <c r="U50" i="1"/>
  <c r="V50" i="1"/>
  <c r="U51" i="1"/>
  <c r="V51" i="1"/>
  <c r="U52" i="1"/>
  <c r="V52" i="1"/>
  <c r="U53" i="1"/>
  <c r="V53" i="1"/>
  <c r="U54" i="1"/>
  <c r="V54" i="1"/>
  <c r="U55" i="1"/>
  <c r="V55" i="1"/>
  <c r="U56" i="1"/>
  <c r="V56" i="1"/>
  <c r="U57" i="1"/>
  <c r="V57" i="1"/>
  <c r="U58" i="1"/>
  <c r="V58" i="1"/>
  <c r="U59" i="1"/>
  <c r="V59" i="1"/>
  <c r="U60" i="1"/>
  <c r="V60" i="1"/>
  <c r="U61" i="1"/>
  <c r="V61" i="1"/>
  <c r="U62" i="1"/>
  <c r="V62" i="1"/>
  <c r="U63" i="1"/>
  <c r="V63" i="1"/>
  <c r="U64" i="1"/>
  <c r="V64" i="1"/>
  <c r="U65" i="1"/>
  <c r="V65" i="1"/>
  <c r="U66" i="1"/>
  <c r="V66" i="1"/>
  <c r="U67" i="1"/>
  <c r="V67" i="1"/>
  <c r="U68" i="1"/>
  <c r="V68" i="1"/>
  <c r="U69" i="1"/>
  <c r="V69" i="1"/>
  <c r="U70" i="1"/>
  <c r="V70" i="1"/>
  <c r="U71" i="1"/>
  <c r="V71" i="1"/>
  <c r="U72" i="1"/>
  <c r="V72" i="1"/>
  <c r="U73" i="1"/>
  <c r="V73" i="1"/>
  <c r="U74" i="1"/>
  <c r="V74" i="1"/>
  <c r="U75" i="1"/>
  <c r="V75" i="1"/>
  <c r="U76" i="1"/>
  <c r="V76" i="1"/>
  <c r="U77" i="1"/>
  <c r="V77" i="1"/>
  <c r="U78" i="1"/>
  <c r="V78" i="1"/>
  <c r="U79" i="1"/>
  <c r="V79" i="1"/>
  <c r="U80" i="1"/>
  <c r="V80" i="1"/>
  <c r="U81" i="1"/>
  <c r="V81" i="1"/>
  <c r="W5" i="1" l="1"/>
  <c r="E6" i="1"/>
  <c r="E5" i="1"/>
  <c r="D4" i="1"/>
  <c r="U4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W78" i="1"/>
  <c r="W75" i="1"/>
  <c r="W74" i="1"/>
  <c r="W71" i="1"/>
  <c r="W66" i="1"/>
  <c r="W62" i="1"/>
  <c r="W59" i="1"/>
  <c r="W58" i="1"/>
  <c r="W55" i="1"/>
  <c r="W50" i="1"/>
  <c r="W46" i="1"/>
  <c r="W43" i="1"/>
  <c r="W42" i="1"/>
  <c r="W39" i="1"/>
  <c r="W34" i="1"/>
  <c r="W30" i="1"/>
  <c r="W27" i="1"/>
  <c r="W26" i="1"/>
  <c r="W23" i="1"/>
  <c r="W18" i="1"/>
  <c r="W14" i="1"/>
  <c r="W11" i="1"/>
  <c r="W10" i="1"/>
  <c r="W7" i="1"/>
  <c r="W70" i="1"/>
  <c r="W54" i="1"/>
  <c r="W38" i="1"/>
  <c r="W22" i="1"/>
  <c r="W6" i="1"/>
  <c r="S4" i="1"/>
  <c r="R4" i="1"/>
  <c r="W81" i="1"/>
  <c r="W80" i="1"/>
  <c r="W79" i="1"/>
  <c r="W77" i="1"/>
  <c r="W76" i="1"/>
  <c r="W73" i="1"/>
  <c r="W72" i="1"/>
  <c r="W69" i="1"/>
  <c r="W68" i="1"/>
  <c r="W67" i="1"/>
  <c r="W65" i="1"/>
  <c r="W64" i="1"/>
  <c r="W63" i="1"/>
  <c r="W61" i="1"/>
  <c r="W60" i="1"/>
  <c r="W57" i="1"/>
  <c r="W56" i="1"/>
  <c r="W53" i="1"/>
  <c r="W52" i="1"/>
  <c r="W51" i="1"/>
  <c r="W49" i="1"/>
  <c r="W48" i="1"/>
  <c r="W47" i="1"/>
  <c r="W45" i="1"/>
  <c r="W44" i="1"/>
  <c r="W41" i="1"/>
  <c r="W40" i="1"/>
  <c r="W37" i="1"/>
  <c r="W36" i="1"/>
  <c r="W35" i="1"/>
  <c r="W33" i="1"/>
  <c r="W32" i="1"/>
  <c r="W31" i="1"/>
  <c r="W29" i="1"/>
  <c r="W28" i="1"/>
  <c r="W25" i="1"/>
  <c r="W24" i="1"/>
  <c r="W21" i="1"/>
  <c r="W20" i="1"/>
  <c r="W19" i="1"/>
  <c r="W17" i="1"/>
  <c r="W16" i="1"/>
  <c r="W15" i="1"/>
  <c r="W13" i="1"/>
  <c r="W12" i="1"/>
  <c r="W9" i="1"/>
  <c r="W8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V4" i="1"/>
  <c r="P4" i="1"/>
  <c r="O4" i="1"/>
  <c r="M4" i="1"/>
  <c r="L4" i="1"/>
  <c r="J4" i="1"/>
  <c r="I4" i="1"/>
  <c r="G4" i="1"/>
  <c r="F4" i="1"/>
  <c r="C4" i="1"/>
  <c r="E4" i="1" s="1"/>
  <c r="N4" i="1" l="1"/>
  <c r="H4" i="1"/>
  <c r="W4" i="1"/>
  <c r="Q4" i="1"/>
  <c r="K4" i="1"/>
  <c r="T4" i="1"/>
</calcChain>
</file>

<file path=xl/sharedStrings.xml><?xml version="1.0" encoding="utf-8"?>
<sst xmlns="http://schemas.openxmlformats.org/spreadsheetml/2006/main" count="102" uniqueCount="102">
  <si>
    <t>จังหวัด</t>
  </si>
  <si>
    <t>ชายต่ำกว่า 7 ปี</t>
  </si>
  <si>
    <t>ชายอายุ 18 - 59 ปี</t>
  </si>
  <si>
    <t>ชายอายุ 60 - 69 ปี</t>
  </si>
  <si>
    <t>ชายตั้งแต่ 70 ปีขึ้นไป</t>
  </si>
  <si>
    <t>ชายเกิดปีไทย</t>
  </si>
  <si>
    <t>ยอดรวมชาย</t>
  </si>
  <si>
    <t>หญิงต่ำกว่า 7 ปี</t>
  </si>
  <si>
    <t>หญิงอายุ 18 - 59 ปี</t>
  </si>
  <si>
    <t>หญิง 60 - 69 ปี</t>
  </si>
  <si>
    <t>หญิงตั้งแต่ 70 ปีขึ้นไป</t>
  </si>
  <si>
    <t>หญิงเกิดปีไทย</t>
  </si>
  <si>
    <t>ยอดรวมหญิง</t>
  </si>
  <si>
    <t>กรุงเทพมหานคร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</si>
  <si>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</si>
  <si>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</si>
  <si>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</si>
  <si>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</si>
  <si>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</si>
  <si>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</si>
  <si>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</si>
  <si>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</si>
  <si>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</si>
  <si>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</si>
  <si>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</si>
  <si>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</si>
  <si>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</si>
  <si>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</si>
  <si>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</si>
  <si>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</si>
  <si>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</si>
  <si>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</si>
  <si>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</si>
  <si>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</si>
  <si>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</si>
  <si>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</si>
  <si>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</si>
  <si>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</si>
  <si>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</si>
  <si>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</si>
  <si>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</si>
  <si>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</si>
  <si>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</si>
  <si>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</si>
  <si>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</si>
  <si>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</si>
  <si>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</si>
  <si>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</si>
  <si>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</si>
  <si>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</si>
  <si>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</si>
  <si>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</si>
  <si>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</si>
  <si>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</si>
  <si>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</si>
  <si>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</si>
  <si>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</si>
  <si>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</si>
  <si>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</si>
  <si>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</si>
  <si>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</si>
  <si>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</si>
  <si>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</si>
  <si>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</si>
  <si>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</si>
  <si>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</si>
  <si>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</si>
  <si>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</si>
  <si>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</si>
  <si>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</si>
  <si>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</si>
  <si>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</si>
  <si>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</si>
  <si>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</si>
  <si>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</si>
  <si>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</si>
  <si>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</si>
  <si>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</si>
  <si>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</si>
  <si>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</si>
  <si>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</si>
  <si>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</si>
  <si>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</si>
  <si>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</si>
  <si>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</si>
  <si>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</si>
  <si>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</si>
  <si>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</si>
  <si>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</si>
  <si>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</si>
  <si>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ลำดับที่</t>
  </si>
  <si>
    <t>รวม</t>
  </si>
  <si>
    <t>รวม ต่ำกว่า 7 ปี</t>
  </si>
  <si>
    <t>รวม 18-59 ปี</t>
  </si>
  <si>
    <t>รวม 60-69 ปี</t>
  </si>
  <si>
    <t>รวม 70 ปีขึ้นไป</t>
  </si>
  <si>
    <t>รวมเกิดปีไทย</t>
  </si>
  <si>
    <t>ทั่วประเทศ</t>
  </si>
  <si>
    <t>หญิงอายุ 7 - 17 ปี</t>
  </si>
  <si>
    <t>ชายอายุ 7 - 17 ปี</t>
  </si>
  <si>
    <t>รวม 7-17 ปี</t>
  </si>
  <si>
    <t>จำนวนประชากรแบ่งตามช่วงอายุ รายจังหวัด ณ เดือน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</si>
</sst>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4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0" fontId="4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/>
    <xf numFmtId="0" fontId="4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/>
    <xf numFmtId="0" fontId="4" fillId="6" borderId="1" xfId="0" applyFont="1" applyFill="1" applyBorder="1" applyAlignment="1">
      <alignment horizontal="center"/>
    </xf>
    <xf numFmtId="164" fontId="2" fillId="6" borderId="1" xfId="0" applyNumberFormat="1" applyFont="1" applyFill="1" applyBorder="1"/>
    <xf numFmtId="0" fontId="4" fillId="7" borderId="1" xfId="0" applyFont="1" applyFill="1" applyBorder="1" applyAlignment="1">
      <alignment horizontal="center"/>
    </xf>
    <xf numFmtId="164" fontId="2" fillId="7" borderId="1" xfId="0" applyNumberFormat="1" applyFont="1" applyFill="1" applyBorder="1"/>
    <xf numFmtId="164" fontId="3" fillId="7" borderId="1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164" fontId="4" fillId="0" borderId="0" xfId="0" applyNumberFormat="1" applyFont="1"/>
    <xf numFmtId="164" fontId="4" fillId="3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2" fillId="0" borderId="1" xfId="0" applyFont="1" applyBorder="1" applyAlignment="1">
      <alignment horizontal="center"/>
    </xf>
    <xf numFmtId="164" fontId="2" fillId="8" borderId="1" xfId="0" applyNumberFormat="1" applyFont="1" applyFill="1" applyBorder="1"/>
    <xf numFmtId="0" fontId="4" fillId="8" borderId="1" xfId="0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D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tabSelected="1" zoomScale="80" zoomScaleNormal="80" workbookViewId="0">
      <pane ySplit="3" topLeftCell="A4" activePane="bottomLeft" state="frozen"/>
      <selection pane="bottomLeft" sqref="A1:W1"/>
    </sheetView>
  </sheetViews>
  <sheetFormatPr defaultColWidth="9" defaultRowHeight="21" x14ac:dyDescent="0.35"/>
  <cols>
    <col min="1" max="1" width="6" style="1" customWidth="1"/>
    <col min="2" max="2" width="18.42578125" style="1" bestFit="1" customWidth="1"/>
    <col min="3" max="4" width="13.42578125" style="23" bestFit="1" customWidth="1"/>
    <col min="5" max="5" width="12.7109375" style="1" bestFit="1" customWidth="1"/>
    <col min="6" max="6" width="14.28515625" style="1" bestFit="1" customWidth="1"/>
    <col min="7" max="7" width="14.5703125" style="1" customWidth="1"/>
    <col min="8" max="8" width="11.42578125" style="1" bestFit="1" customWidth="1"/>
    <col min="9" max="10" width="15.85546875" style="1" bestFit="1" customWidth="1"/>
    <col min="11" max="11" width="12.7109375" style="1" bestFit="1" customWidth="1"/>
    <col min="12" max="12" width="15.28515625" style="1" customWidth="1"/>
    <col min="13" max="13" width="13.42578125" style="1" bestFit="1" customWidth="1"/>
    <col min="14" max="14" width="12.42578125" style="1" customWidth="1"/>
    <col min="15" max="15" width="16.42578125" style="1" bestFit="1" customWidth="1"/>
    <col min="16" max="16" width="16.7109375" style="1" bestFit="1" customWidth="1"/>
    <col min="17" max="17" width="12.42578125" style="1" bestFit="1" customWidth="1"/>
    <col min="18" max="18" width="10.42578125" style="1" bestFit="1" customWidth="1"/>
    <col min="19" max="19" width="10.7109375" style="1" bestFit="1" customWidth="1"/>
    <col min="20" max="20" width="10.28515625" style="1" customWidth="1"/>
    <col min="21" max="22" width="12.140625" style="1" customWidth="1"/>
    <col min="23" max="23" width="12.42578125" style="1" customWidth="1"/>
    <col min="24" max="16384" width="9" style="1"/>
  </cols>
  <sheetData>
    <row r="1" spans="1:23" x14ac:dyDescent="0.35">
      <c r="A1" s="29" t="s">
        <v>101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x14ac:dyDescent="0.35">
      <c r="A2" s="3"/>
      <c r="B2" s="3"/>
      <c r="C2" s="21"/>
      <c r="D2" s="2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x14ac:dyDescent="0.35">
      <c r="A3" s="4" t="s">
        <v>90</v>
      </c>
      <c r="B3" s="4" t="s">
        <v>0</v>
      </c>
      <c r="C3" s="22" t="s">
        <v>1</v>
      </c>
      <c r="D3" s="22" t="s">
        <v>7</v>
      </c>
      <c r="E3" s="9" t="s">
        <v>92</v>
      </c>
      <c r="F3" s="13" t="s">
        <v>99</v>
      </c>
      <c r="G3" s="13" t="s">
        <v>98</v>
      </c>
      <c r="H3" s="13" t="s">
        <v>100</v>
      </c>
      <c r="I3" s="15" t="s">
        <v>2</v>
      </c>
      <c r="J3" s="15" t="s">
        <v>8</v>
      </c>
      <c r="K3" s="15" t="s">
        <v>93</v>
      </c>
      <c r="L3" s="7" t="s">
        <v>3</v>
      </c>
      <c r="M3" s="7" t="s">
        <v>9</v>
      </c>
      <c r="N3" s="7" t="s">
        <v>94</v>
      </c>
      <c r="O3" s="11" t="s">
        <v>4</v>
      </c>
      <c r="P3" s="11" t="s">
        <v>10</v>
      </c>
      <c r="Q3" s="11" t="s">
        <v>95</v>
      </c>
      <c r="R3" s="26" t="s">
        <v>5</v>
      </c>
      <c r="S3" s="26" t="s">
        <v>11</v>
      </c>
      <c r="T3" s="26" t="s">
        <v>96</v>
      </c>
      <c r="U3" s="17" t="s">
        <v>6</v>
      </c>
      <c r="V3" s="17" t="s">
        <v>12</v>
      </c>
      <c r="W3" s="17" t="s">
        <v>91</v>
      </c>
    </row>
    <row r="4" spans="1:23" x14ac:dyDescent="0.35">
      <c r="A4" s="28" t="s">
        <v>97</v>
      </c>
      <c r="B4" s="28"/>
      <c r="C4" s="10">
        <f>SUM(C5:C81)</f>
        <v>1896886</v>
      </c>
      <c r="D4" s="10">
        <f>SUM(D5:D81)</f>
        <v>1788801</v>
      </c>
      <c r="E4" s="10">
        <f>SUM(C4:D4)</f>
        <v>3685687</v>
      </c>
      <c r="F4" s="14">
        <f t="shared" ref="F4:G4" si="0">SUM(F5:F81)</f>
        <v>4292395</v>
      </c>
      <c r="G4" s="14">
        <f t="shared" si="0"/>
        <v>4062133</v>
      </c>
      <c r="H4" s="14">
        <f>SUM(F4:G4)</f>
        <v>8354528</v>
      </c>
      <c r="I4" s="16">
        <f>SUM(I5:I81)</f>
        <v>19619393</v>
      </c>
      <c r="J4" s="16">
        <f>SUM(J5:J81)</f>
        <v>20006582</v>
      </c>
      <c r="K4" s="16">
        <f>SUM(I4:J4)</f>
        <v>39625975</v>
      </c>
      <c r="L4" s="8">
        <f>SUM(L5:L81)</f>
        <v>3632243</v>
      </c>
      <c r="M4" s="8">
        <f>SUM(M5:M81)</f>
        <v>4333701</v>
      </c>
      <c r="N4" s="8">
        <f>SUM(L4:M4)</f>
        <v>7965944</v>
      </c>
      <c r="O4" s="12">
        <f>SUM(O5:O81)</f>
        <v>2623372</v>
      </c>
      <c r="P4" s="12">
        <f>SUM(P5:P81)</f>
        <v>3582377</v>
      </c>
      <c r="Q4" s="12">
        <f>SUM(O4:P4)</f>
        <v>6205749</v>
      </c>
      <c r="R4" s="25">
        <f>SUM(R5:R81)</f>
        <v>15</v>
      </c>
      <c r="S4" s="25">
        <f>SUM(S5:S81)</f>
        <v>17</v>
      </c>
      <c r="T4" s="25">
        <f>SUM(R4:S4)</f>
        <v>32</v>
      </c>
      <c r="U4" s="18">
        <f>SUM(U5:U81)</f>
        <v>32064304</v>
      </c>
      <c r="V4" s="18">
        <f>SUM(V5:V81)</f>
        <v>33773611</v>
      </c>
      <c r="W4" s="18">
        <f t="shared" ref="W4:W35" si="1">SUM(U4:V4)</f>
        <v>65837915</v>
      </c>
    </row>
    <row r="5" spans="1:23" x14ac:dyDescent="0.35">
      <c r="A5" s="24">
        <v>1</v>
      </c>
      <c r="B5" s="5" t="s">
        <v>13</v>
      </c>
      <c r="C5" s="27">
        <v>130069</v>
      </c>
      <c r="D5" s="27">
        <v>121530</v>
      </c>
      <c r="E5" s="10">
        <f>SUM(C5:D5)</f>
        <v>251599</v>
      </c>
      <c r="F5" s="27">
        <v>303463</v>
      </c>
      <c r="G5" s="27">
        <v>291861</v>
      </c>
      <c r="H5" s="14">
        <f t="shared" ref="H5:H68" si="2">SUM(F5:G5)</f>
        <v>595324</v>
      </c>
      <c r="I5" s="27">
        <v>1544952</v>
      </c>
      <c r="J5" s="27">
        <v>1708257</v>
      </c>
      <c r="K5" s="16">
        <f t="shared" ref="K5:K68" si="3">SUM(I5:J5)</f>
        <v>3253209</v>
      </c>
      <c r="L5" s="27">
        <v>299524</v>
      </c>
      <c r="M5" s="27">
        <v>399833</v>
      </c>
      <c r="N5" s="8">
        <f t="shared" ref="N5:N68" si="4">SUM(L5:M5)</f>
        <v>699357</v>
      </c>
      <c r="O5" s="27">
        <v>250963</v>
      </c>
      <c r="P5" s="27">
        <v>377526</v>
      </c>
      <c r="Q5" s="12">
        <f t="shared" ref="Q5:Q68" si="5">SUM(O5:P5)</f>
        <v>628489</v>
      </c>
      <c r="R5" s="27">
        <v>0</v>
      </c>
      <c r="S5" s="27">
        <v>1</v>
      </c>
      <c r="T5" s="25">
        <f t="shared" ref="T5:T68" si="6">SUM(R5:S5)</f>
        <v>1</v>
      </c>
      <c r="U5" s="19">
        <f>SUM(R5,O5,L5,I5,F5,C5)</f>
        <v>2528971</v>
      </c>
      <c r="V5" s="19">
        <f>SUM(S5,P5,M5,J5,G5,D5)</f>
        <v>2899008</v>
      </c>
      <c r="W5" s="18">
        <f>SUM(U5:V5)</f>
        <v>5427979</v>
      </c>
    </row>
    <row r="6" spans="1:23" x14ac:dyDescent="0.35">
      <c r="A6" s="24">
        <v>2</v>
      </c>
      <c r="B6" s="5" t="s">
        <v>14</v>
      </c>
      <c r="C6" s="27">
        <v>39255</v>
      </c>
      <c r="D6" s="27">
        <v>36550</v>
      </c>
      <c r="E6" s="10">
        <f>SUM(C6:D6)</f>
        <v>75805</v>
      </c>
      <c r="F6" s="27">
        <v>88806</v>
      </c>
      <c r="G6" s="27">
        <v>84754</v>
      </c>
      <c r="H6" s="14">
        <f t="shared" si="2"/>
        <v>173560</v>
      </c>
      <c r="I6" s="27">
        <v>411538</v>
      </c>
      <c r="J6" s="27">
        <v>451511</v>
      </c>
      <c r="K6" s="16">
        <f t="shared" si="3"/>
        <v>863049</v>
      </c>
      <c r="L6" s="27">
        <v>69878</v>
      </c>
      <c r="M6" s="27">
        <v>88520</v>
      </c>
      <c r="N6" s="8">
        <f t="shared" si="4"/>
        <v>158398</v>
      </c>
      <c r="O6" s="27">
        <v>45340</v>
      </c>
      <c r="P6" s="27">
        <v>67613</v>
      </c>
      <c r="Q6" s="12">
        <f t="shared" si="5"/>
        <v>112953</v>
      </c>
      <c r="R6" s="27">
        <v>0</v>
      </c>
      <c r="S6" s="27">
        <v>1</v>
      </c>
      <c r="T6" s="25">
        <f t="shared" si="6"/>
        <v>1</v>
      </c>
      <c r="U6" s="19">
        <f t="shared" ref="U6:U69" si="7">SUM(R6,O6,L6,I6,F6,C6)</f>
        <v>654817</v>
      </c>
      <c r="V6" s="19">
        <f t="shared" ref="V6:V69" si="8">SUM(S6,P6,M6,J6,G6,D6)</f>
        <v>728949</v>
      </c>
      <c r="W6" s="18">
        <f t="shared" si="1"/>
        <v>1383766</v>
      </c>
    </row>
    <row r="7" spans="1:23" x14ac:dyDescent="0.35">
      <c r="A7" s="24">
        <v>3</v>
      </c>
      <c r="B7" s="5" t="s">
        <v>15</v>
      </c>
      <c r="C7" s="27">
        <v>32883</v>
      </c>
      <c r="D7" s="27">
        <v>30902</v>
      </c>
      <c r="E7" s="10">
        <f t="shared" ref="E7:E68" si="9">SUM(C7:D7)</f>
        <v>63785</v>
      </c>
      <c r="F7" s="27">
        <v>73910</v>
      </c>
      <c r="G7" s="27">
        <v>70714</v>
      </c>
      <c r="H7" s="14">
        <f t="shared" si="2"/>
        <v>144624</v>
      </c>
      <c r="I7" s="27">
        <v>374233</v>
      </c>
      <c r="J7" s="27">
        <v>429980</v>
      </c>
      <c r="K7" s="16">
        <f t="shared" si="3"/>
        <v>804213</v>
      </c>
      <c r="L7" s="27">
        <v>72767</v>
      </c>
      <c r="M7" s="27">
        <v>98799</v>
      </c>
      <c r="N7" s="8">
        <f t="shared" si="4"/>
        <v>171566</v>
      </c>
      <c r="O7" s="27">
        <v>57089</v>
      </c>
      <c r="P7" s="27">
        <v>80460</v>
      </c>
      <c r="Q7" s="12">
        <f t="shared" si="5"/>
        <v>137549</v>
      </c>
      <c r="R7" s="27">
        <v>0</v>
      </c>
      <c r="S7" s="27">
        <v>2</v>
      </c>
      <c r="T7" s="25">
        <f t="shared" si="6"/>
        <v>2</v>
      </c>
      <c r="U7" s="19">
        <f t="shared" si="7"/>
        <v>610882</v>
      </c>
      <c r="V7" s="19">
        <f t="shared" si="8"/>
        <v>710857</v>
      </c>
      <c r="W7" s="18">
        <f t="shared" si="1"/>
        <v>1321739</v>
      </c>
    </row>
    <row r="8" spans="1:23" x14ac:dyDescent="0.35">
      <c r="A8" s="24">
        <v>4</v>
      </c>
      <c r="B8" s="5" t="s">
        <v>16</v>
      </c>
      <c r="C8" s="27">
        <v>36094</v>
      </c>
      <c r="D8" s="27">
        <v>33878</v>
      </c>
      <c r="E8" s="10">
        <f t="shared" si="9"/>
        <v>69972</v>
      </c>
      <c r="F8" s="27">
        <v>78280</v>
      </c>
      <c r="G8" s="27">
        <v>74625</v>
      </c>
      <c r="H8" s="14">
        <f t="shared" si="2"/>
        <v>152905</v>
      </c>
      <c r="I8" s="27">
        <v>372975</v>
      </c>
      <c r="J8" s="27">
        <v>416356</v>
      </c>
      <c r="K8" s="16">
        <f t="shared" si="3"/>
        <v>789331</v>
      </c>
      <c r="L8" s="27">
        <v>62164</v>
      </c>
      <c r="M8" s="27">
        <v>78114</v>
      </c>
      <c r="N8" s="8">
        <f t="shared" si="4"/>
        <v>140278</v>
      </c>
      <c r="O8" s="27">
        <v>37782</v>
      </c>
      <c r="P8" s="27">
        <v>54825</v>
      </c>
      <c r="Q8" s="12">
        <f t="shared" si="5"/>
        <v>92607</v>
      </c>
      <c r="R8" s="27">
        <v>0</v>
      </c>
      <c r="S8" s="27">
        <v>0</v>
      </c>
      <c r="T8" s="25">
        <f t="shared" si="6"/>
        <v>0</v>
      </c>
      <c r="U8" s="19">
        <f t="shared" si="7"/>
        <v>587295</v>
      </c>
      <c r="V8" s="19">
        <f t="shared" si="8"/>
        <v>657798</v>
      </c>
      <c r="W8" s="18">
        <f t="shared" si="1"/>
        <v>1245093</v>
      </c>
    </row>
    <row r="9" spans="1:23" x14ac:dyDescent="0.35">
      <c r="A9" s="24">
        <v>5</v>
      </c>
      <c r="B9" s="5" t="s">
        <v>17</v>
      </c>
      <c r="C9" s="27">
        <v>22290</v>
      </c>
      <c r="D9" s="27">
        <v>20842</v>
      </c>
      <c r="E9" s="10">
        <f t="shared" si="9"/>
        <v>43132</v>
      </c>
      <c r="F9" s="27">
        <v>50054</v>
      </c>
      <c r="G9" s="27">
        <v>47327</v>
      </c>
      <c r="H9" s="14">
        <f t="shared" si="2"/>
        <v>97381</v>
      </c>
      <c r="I9" s="27">
        <v>242832</v>
      </c>
      <c r="J9" s="27">
        <v>253443</v>
      </c>
      <c r="K9" s="16">
        <f t="shared" si="3"/>
        <v>496275</v>
      </c>
      <c r="L9" s="27">
        <v>45768</v>
      </c>
      <c r="M9" s="27">
        <v>57686</v>
      </c>
      <c r="N9" s="8">
        <f t="shared" si="4"/>
        <v>103454</v>
      </c>
      <c r="O9" s="27">
        <v>33225</v>
      </c>
      <c r="P9" s="27">
        <v>49374</v>
      </c>
      <c r="Q9" s="12">
        <f t="shared" si="5"/>
        <v>82599</v>
      </c>
      <c r="R9" s="27">
        <v>0</v>
      </c>
      <c r="S9" s="27">
        <v>0</v>
      </c>
      <c r="T9" s="25">
        <f t="shared" si="6"/>
        <v>0</v>
      </c>
      <c r="U9" s="19">
        <f t="shared" si="7"/>
        <v>394169</v>
      </c>
      <c r="V9" s="19">
        <f t="shared" si="8"/>
        <v>428672</v>
      </c>
      <c r="W9" s="18">
        <f t="shared" si="1"/>
        <v>822841</v>
      </c>
    </row>
    <row r="10" spans="1:23" x14ac:dyDescent="0.35">
      <c r="A10" s="24">
        <v>6</v>
      </c>
      <c r="B10" s="5" t="s">
        <v>18</v>
      </c>
      <c r="C10" s="27">
        <v>6114</v>
      </c>
      <c r="D10" s="27">
        <v>5724</v>
      </c>
      <c r="E10" s="10">
        <f t="shared" si="9"/>
        <v>11838</v>
      </c>
      <c r="F10" s="27">
        <v>15258</v>
      </c>
      <c r="G10" s="27">
        <v>14543</v>
      </c>
      <c r="H10" s="14">
        <f t="shared" si="2"/>
        <v>29801</v>
      </c>
      <c r="I10" s="27">
        <v>75921</v>
      </c>
      <c r="J10" s="27">
        <v>77210</v>
      </c>
      <c r="K10" s="16">
        <f t="shared" si="3"/>
        <v>153131</v>
      </c>
      <c r="L10" s="27">
        <v>17405</v>
      </c>
      <c r="M10" s="27">
        <v>22211</v>
      </c>
      <c r="N10" s="8">
        <f t="shared" si="4"/>
        <v>39616</v>
      </c>
      <c r="O10" s="27">
        <v>12945</v>
      </c>
      <c r="P10" s="27">
        <v>19937</v>
      </c>
      <c r="Q10" s="12">
        <f t="shared" si="5"/>
        <v>32882</v>
      </c>
      <c r="R10" s="27">
        <v>0</v>
      </c>
      <c r="S10" s="27">
        <v>0</v>
      </c>
      <c r="T10" s="25">
        <f t="shared" si="6"/>
        <v>0</v>
      </c>
      <c r="U10" s="19">
        <f t="shared" si="7"/>
        <v>127643</v>
      </c>
      <c r="V10" s="19">
        <f t="shared" si="8"/>
        <v>139625</v>
      </c>
      <c r="W10" s="18">
        <f t="shared" si="1"/>
        <v>267268</v>
      </c>
    </row>
    <row r="11" spans="1:23" x14ac:dyDescent="0.35">
      <c r="A11" s="24">
        <v>7</v>
      </c>
      <c r="B11" s="5" t="s">
        <v>19</v>
      </c>
      <c r="C11" s="27">
        <v>18146</v>
      </c>
      <c r="D11" s="27">
        <v>16897</v>
      </c>
      <c r="E11" s="10">
        <f t="shared" si="9"/>
        <v>35043</v>
      </c>
      <c r="F11" s="27">
        <v>42304</v>
      </c>
      <c r="G11" s="27">
        <v>39688</v>
      </c>
      <c r="H11" s="14">
        <f t="shared" si="2"/>
        <v>81992</v>
      </c>
      <c r="I11" s="27">
        <v>220137</v>
      </c>
      <c r="J11" s="27">
        <v>209354</v>
      </c>
      <c r="K11" s="16">
        <f t="shared" si="3"/>
        <v>429491</v>
      </c>
      <c r="L11" s="27">
        <v>44757</v>
      </c>
      <c r="M11" s="27">
        <v>53578</v>
      </c>
      <c r="N11" s="8">
        <f t="shared" si="4"/>
        <v>98335</v>
      </c>
      <c r="O11" s="27">
        <v>32558</v>
      </c>
      <c r="P11" s="27">
        <v>44337</v>
      </c>
      <c r="Q11" s="12">
        <f t="shared" si="5"/>
        <v>76895</v>
      </c>
      <c r="R11" s="27">
        <v>0</v>
      </c>
      <c r="S11" s="27">
        <v>0</v>
      </c>
      <c r="T11" s="25">
        <f t="shared" si="6"/>
        <v>0</v>
      </c>
      <c r="U11" s="19">
        <f t="shared" si="7"/>
        <v>357902</v>
      </c>
      <c r="V11" s="19">
        <f t="shared" si="8"/>
        <v>363854</v>
      </c>
      <c r="W11" s="18">
        <f t="shared" si="1"/>
        <v>721756</v>
      </c>
    </row>
    <row r="12" spans="1:23" x14ac:dyDescent="0.35">
      <c r="A12" s="24">
        <v>8</v>
      </c>
      <c r="B12" s="5" t="s">
        <v>20</v>
      </c>
      <c r="C12" s="27">
        <v>4352</v>
      </c>
      <c r="D12" s="27">
        <v>4052</v>
      </c>
      <c r="E12" s="10">
        <f t="shared" si="9"/>
        <v>8404</v>
      </c>
      <c r="F12" s="27">
        <v>11195</v>
      </c>
      <c r="G12" s="27">
        <v>10268</v>
      </c>
      <c r="H12" s="14">
        <f t="shared" si="2"/>
        <v>21463</v>
      </c>
      <c r="I12" s="27">
        <v>54678</v>
      </c>
      <c r="J12" s="27">
        <v>56293</v>
      </c>
      <c r="K12" s="16">
        <f t="shared" si="3"/>
        <v>110971</v>
      </c>
      <c r="L12" s="27">
        <v>13321</v>
      </c>
      <c r="M12" s="27">
        <v>17449</v>
      </c>
      <c r="N12" s="8">
        <f t="shared" si="4"/>
        <v>30770</v>
      </c>
      <c r="O12" s="27">
        <v>10590</v>
      </c>
      <c r="P12" s="27">
        <v>16103</v>
      </c>
      <c r="Q12" s="12">
        <f t="shared" si="5"/>
        <v>26693</v>
      </c>
      <c r="R12" s="27">
        <v>0</v>
      </c>
      <c r="S12" s="27">
        <v>0</v>
      </c>
      <c r="T12" s="25">
        <f t="shared" si="6"/>
        <v>0</v>
      </c>
      <c r="U12" s="19">
        <f t="shared" si="7"/>
        <v>94136</v>
      </c>
      <c r="V12" s="19">
        <f t="shared" si="8"/>
        <v>104165</v>
      </c>
      <c r="W12" s="18">
        <f t="shared" si="1"/>
        <v>198301</v>
      </c>
    </row>
    <row r="13" spans="1:23" x14ac:dyDescent="0.35">
      <c r="A13" s="24">
        <v>9</v>
      </c>
      <c r="B13" s="5" t="s">
        <v>21</v>
      </c>
      <c r="C13" s="27">
        <v>7178</v>
      </c>
      <c r="D13" s="27">
        <v>6802</v>
      </c>
      <c r="E13" s="10">
        <f t="shared" si="9"/>
        <v>13980</v>
      </c>
      <c r="F13" s="27">
        <v>17899</v>
      </c>
      <c r="G13" s="27">
        <v>16517</v>
      </c>
      <c r="H13" s="14">
        <f t="shared" si="2"/>
        <v>34416</v>
      </c>
      <c r="I13" s="27">
        <v>87716</v>
      </c>
      <c r="J13" s="27">
        <v>89284</v>
      </c>
      <c r="K13" s="16">
        <f t="shared" si="3"/>
        <v>177000</v>
      </c>
      <c r="L13" s="27">
        <v>20844</v>
      </c>
      <c r="M13" s="27">
        <v>26194</v>
      </c>
      <c r="N13" s="8">
        <f t="shared" si="4"/>
        <v>47038</v>
      </c>
      <c r="O13" s="27">
        <v>16060</v>
      </c>
      <c r="P13" s="27">
        <v>23585</v>
      </c>
      <c r="Q13" s="12">
        <f t="shared" si="5"/>
        <v>39645</v>
      </c>
      <c r="R13" s="27">
        <v>0</v>
      </c>
      <c r="S13" s="27">
        <v>0</v>
      </c>
      <c r="T13" s="25">
        <f t="shared" si="6"/>
        <v>0</v>
      </c>
      <c r="U13" s="19">
        <f t="shared" si="7"/>
        <v>149697</v>
      </c>
      <c r="V13" s="19">
        <f t="shared" si="8"/>
        <v>162382</v>
      </c>
      <c r="W13" s="18">
        <f t="shared" si="1"/>
        <v>312079</v>
      </c>
    </row>
    <row r="14" spans="1:23" x14ac:dyDescent="0.35">
      <c r="A14" s="24">
        <v>10</v>
      </c>
      <c r="B14" s="5" t="s">
        <v>22</v>
      </c>
      <c r="C14" s="27">
        <v>17878</v>
      </c>
      <c r="D14" s="27">
        <v>16915</v>
      </c>
      <c r="E14" s="10">
        <f t="shared" si="9"/>
        <v>34793</v>
      </c>
      <c r="F14" s="27">
        <v>40535</v>
      </c>
      <c r="G14" s="27">
        <v>38322</v>
      </c>
      <c r="H14" s="14">
        <f t="shared" si="2"/>
        <v>78857</v>
      </c>
      <c r="I14" s="27">
        <v>195309</v>
      </c>
      <c r="J14" s="27">
        <v>192426</v>
      </c>
      <c r="K14" s="16">
        <f t="shared" si="3"/>
        <v>387735</v>
      </c>
      <c r="L14" s="27">
        <v>35947</v>
      </c>
      <c r="M14" s="27">
        <v>43672</v>
      </c>
      <c r="N14" s="8">
        <f t="shared" si="4"/>
        <v>79619</v>
      </c>
      <c r="O14" s="27">
        <v>23466</v>
      </c>
      <c r="P14" s="27">
        <v>34375</v>
      </c>
      <c r="Q14" s="12">
        <f t="shared" si="5"/>
        <v>57841</v>
      </c>
      <c r="R14" s="27">
        <v>0</v>
      </c>
      <c r="S14" s="27">
        <v>0</v>
      </c>
      <c r="T14" s="25">
        <f t="shared" si="6"/>
        <v>0</v>
      </c>
      <c r="U14" s="19">
        <f t="shared" si="7"/>
        <v>313135</v>
      </c>
      <c r="V14" s="19">
        <f t="shared" si="8"/>
        <v>325710</v>
      </c>
      <c r="W14" s="18">
        <f t="shared" si="1"/>
        <v>638845</v>
      </c>
    </row>
    <row r="15" spans="1:23" x14ac:dyDescent="0.35">
      <c r="A15" s="24">
        <v>11</v>
      </c>
      <c r="B15" s="5" t="s">
        <v>23</v>
      </c>
      <c r="C15" s="27">
        <v>53439</v>
      </c>
      <c r="D15" s="27">
        <v>50321</v>
      </c>
      <c r="E15" s="10">
        <f t="shared" si="9"/>
        <v>103760</v>
      </c>
      <c r="F15" s="27">
        <v>117724</v>
      </c>
      <c r="G15" s="27">
        <v>111770</v>
      </c>
      <c r="H15" s="14">
        <f t="shared" si="2"/>
        <v>229494</v>
      </c>
      <c r="I15" s="27">
        <v>506574</v>
      </c>
      <c r="J15" s="27">
        <v>524301</v>
      </c>
      <c r="K15" s="16">
        <f t="shared" si="3"/>
        <v>1030875</v>
      </c>
      <c r="L15" s="27">
        <v>71821</v>
      </c>
      <c r="M15" s="27">
        <v>90663</v>
      </c>
      <c r="N15" s="8">
        <f t="shared" si="4"/>
        <v>162484</v>
      </c>
      <c r="O15" s="27">
        <v>48941</v>
      </c>
      <c r="P15" s="27">
        <v>69446</v>
      </c>
      <c r="Q15" s="12">
        <f t="shared" si="5"/>
        <v>118387</v>
      </c>
      <c r="R15" s="27">
        <v>0</v>
      </c>
      <c r="S15" s="27">
        <v>0</v>
      </c>
      <c r="T15" s="25">
        <f t="shared" si="6"/>
        <v>0</v>
      </c>
      <c r="U15" s="19">
        <f t="shared" si="7"/>
        <v>798499</v>
      </c>
      <c r="V15" s="19">
        <f t="shared" si="8"/>
        <v>846501</v>
      </c>
      <c r="W15" s="18">
        <f t="shared" si="1"/>
        <v>1645000</v>
      </c>
    </row>
    <row r="16" spans="1:23" x14ac:dyDescent="0.35">
      <c r="A16" s="24">
        <v>12</v>
      </c>
      <c r="B16" s="5" t="s">
        <v>24</v>
      </c>
      <c r="C16" s="27">
        <v>26437</v>
      </c>
      <c r="D16" s="27">
        <v>25119</v>
      </c>
      <c r="E16" s="10">
        <f t="shared" si="9"/>
        <v>51556</v>
      </c>
      <c r="F16" s="27">
        <v>56678</v>
      </c>
      <c r="G16" s="27">
        <v>53977</v>
      </c>
      <c r="H16" s="14">
        <f t="shared" si="2"/>
        <v>110655</v>
      </c>
      <c r="I16" s="27">
        <v>246793</v>
      </c>
      <c r="J16" s="27">
        <v>251525</v>
      </c>
      <c r="K16" s="16">
        <f t="shared" si="3"/>
        <v>498318</v>
      </c>
      <c r="L16" s="27">
        <v>33930</v>
      </c>
      <c r="M16" s="27">
        <v>41270</v>
      </c>
      <c r="N16" s="8">
        <f t="shared" si="4"/>
        <v>75200</v>
      </c>
      <c r="O16" s="27">
        <v>22060</v>
      </c>
      <c r="P16" s="27">
        <v>30918</v>
      </c>
      <c r="Q16" s="12">
        <f t="shared" si="5"/>
        <v>52978</v>
      </c>
      <c r="R16" s="27">
        <v>0</v>
      </c>
      <c r="S16" s="27">
        <v>0</v>
      </c>
      <c r="T16" s="25">
        <f t="shared" si="6"/>
        <v>0</v>
      </c>
      <c r="U16" s="19">
        <f t="shared" si="7"/>
        <v>385898</v>
      </c>
      <c r="V16" s="19">
        <f t="shared" si="8"/>
        <v>402809</v>
      </c>
      <c r="W16" s="18">
        <f t="shared" si="1"/>
        <v>788707</v>
      </c>
    </row>
    <row r="17" spans="1:23" x14ac:dyDescent="0.35">
      <c r="A17" s="24">
        <v>13</v>
      </c>
      <c r="B17" s="5" t="s">
        <v>25</v>
      </c>
      <c r="C17" s="27">
        <v>16998</v>
      </c>
      <c r="D17" s="27">
        <v>15850</v>
      </c>
      <c r="E17" s="10">
        <f t="shared" si="9"/>
        <v>32848</v>
      </c>
      <c r="F17" s="27">
        <v>33669</v>
      </c>
      <c r="G17" s="27">
        <v>32178</v>
      </c>
      <c r="H17" s="14">
        <f t="shared" si="2"/>
        <v>65847</v>
      </c>
      <c r="I17" s="27">
        <v>156286</v>
      </c>
      <c r="J17" s="27">
        <v>159760</v>
      </c>
      <c r="K17" s="16">
        <f t="shared" si="3"/>
        <v>316046</v>
      </c>
      <c r="L17" s="27">
        <v>31362</v>
      </c>
      <c r="M17" s="27">
        <v>36670</v>
      </c>
      <c r="N17" s="8">
        <f t="shared" si="4"/>
        <v>68032</v>
      </c>
      <c r="O17" s="27">
        <v>22730</v>
      </c>
      <c r="P17" s="27">
        <v>30220</v>
      </c>
      <c r="Q17" s="12">
        <f t="shared" si="5"/>
        <v>52950</v>
      </c>
      <c r="R17" s="27">
        <v>0</v>
      </c>
      <c r="S17" s="27">
        <v>0</v>
      </c>
      <c r="T17" s="25">
        <f t="shared" si="6"/>
        <v>0</v>
      </c>
      <c r="U17" s="19">
        <f t="shared" si="7"/>
        <v>261045</v>
      </c>
      <c r="V17" s="19">
        <f t="shared" si="8"/>
        <v>274678</v>
      </c>
      <c r="W17" s="18">
        <f t="shared" si="1"/>
        <v>535723</v>
      </c>
    </row>
    <row r="18" spans="1:23" x14ac:dyDescent="0.35">
      <c r="A18" s="24">
        <v>14</v>
      </c>
      <c r="B18" s="5" t="s">
        <v>26</v>
      </c>
      <c r="C18" s="27">
        <v>6616</v>
      </c>
      <c r="D18" s="27">
        <v>6295</v>
      </c>
      <c r="E18" s="10">
        <f t="shared" si="9"/>
        <v>12911</v>
      </c>
      <c r="F18" s="27">
        <v>14928</v>
      </c>
      <c r="G18" s="27">
        <v>14112</v>
      </c>
      <c r="H18" s="14">
        <f t="shared" si="2"/>
        <v>29040</v>
      </c>
      <c r="I18" s="27">
        <v>67053</v>
      </c>
      <c r="J18" s="27">
        <v>66738</v>
      </c>
      <c r="K18" s="16">
        <f t="shared" si="3"/>
        <v>133791</v>
      </c>
      <c r="L18" s="27">
        <v>12886</v>
      </c>
      <c r="M18" s="27">
        <v>14689</v>
      </c>
      <c r="N18" s="8">
        <f t="shared" si="4"/>
        <v>27575</v>
      </c>
      <c r="O18" s="27">
        <v>9868</v>
      </c>
      <c r="P18" s="27">
        <v>12529</v>
      </c>
      <c r="Q18" s="12">
        <f t="shared" si="5"/>
        <v>22397</v>
      </c>
      <c r="R18" s="27">
        <v>0</v>
      </c>
      <c r="S18" s="27">
        <v>0</v>
      </c>
      <c r="T18" s="25">
        <f t="shared" si="6"/>
        <v>0</v>
      </c>
      <c r="U18" s="19">
        <f t="shared" si="7"/>
        <v>111351</v>
      </c>
      <c r="V18" s="19">
        <f t="shared" si="8"/>
        <v>114363</v>
      </c>
      <c r="W18" s="18">
        <f t="shared" si="1"/>
        <v>225714</v>
      </c>
    </row>
    <row r="19" spans="1:23" x14ac:dyDescent="0.35">
      <c r="A19" s="24">
        <v>15</v>
      </c>
      <c r="B19" s="5" t="s">
        <v>27</v>
      </c>
      <c r="C19" s="27">
        <v>22341</v>
      </c>
      <c r="D19" s="27">
        <v>20887</v>
      </c>
      <c r="E19" s="10">
        <f t="shared" si="9"/>
        <v>43228</v>
      </c>
      <c r="F19" s="27">
        <v>48090</v>
      </c>
      <c r="G19" s="27">
        <v>45683</v>
      </c>
      <c r="H19" s="14">
        <f t="shared" si="2"/>
        <v>93773</v>
      </c>
      <c r="I19" s="27">
        <v>220545</v>
      </c>
      <c r="J19" s="27">
        <v>221739</v>
      </c>
      <c r="K19" s="16">
        <f t="shared" si="3"/>
        <v>442284</v>
      </c>
      <c r="L19" s="27">
        <v>39016</v>
      </c>
      <c r="M19" s="27">
        <v>46256</v>
      </c>
      <c r="N19" s="8">
        <f t="shared" si="4"/>
        <v>85272</v>
      </c>
      <c r="O19" s="27">
        <v>28454</v>
      </c>
      <c r="P19" s="27">
        <v>40352</v>
      </c>
      <c r="Q19" s="12">
        <f t="shared" si="5"/>
        <v>68806</v>
      </c>
      <c r="R19" s="27">
        <v>0</v>
      </c>
      <c r="S19" s="27">
        <v>0</v>
      </c>
      <c r="T19" s="25">
        <f t="shared" si="6"/>
        <v>0</v>
      </c>
      <c r="U19" s="19">
        <f t="shared" si="7"/>
        <v>358446</v>
      </c>
      <c r="V19" s="19">
        <f t="shared" si="8"/>
        <v>374917</v>
      </c>
      <c r="W19" s="18">
        <f t="shared" si="1"/>
        <v>733363</v>
      </c>
    </row>
    <row r="20" spans="1:23" x14ac:dyDescent="0.35">
      <c r="A20" s="24">
        <v>16</v>
      </c>
      <c r="B20" s="5" t="s">
        <v>28</v>
      </c>
      <c r="C20" s="27">
        <v>15872</v>
      </c>
      <c r="D20" s="27">
        <v>14965</v>
      </c>
      <c r="E20" s="10">
        <f t="shared" si="9"/>
        <v>30837</v>
      </c>
      <c r="F20" s="27">
        <v>32883</v>
      </c>
      <c r="G20" s="27">
        <v>31075</v>
      </c>
      <c r="H20" s="14">
        <f t="shared" si="2"/>
        <v>63958</v>
      </c>
      <c r="I20" s="27">
        <v>154697</v>
      </c>
      <c r="J20" s="27">
        <v>150861</v>
      </c>
      <c r="K20" s="16">
        <f t="shared" si="3"/>
        <v>305558</v>
      </c>
      <c r="L20" s="27">
        <v>25833</v>
      </c>
      <c r="M20" s="27">
        <v>31108</v>
      </c>
      <c r="N20" s="8">
        <f t="shared" si="4"/>
        <v>56941</v>
      </c>
      <c r="O20" s="27">
        <v>18512</v>
      </c>
      <c r="P20" s="27">
        <v>26350</v>
      </c>
      <c r="Q20" s="12">
        <f t="shared" si="5"/>
        <v>44862</v>
      </c>
      <c r="R20" s="27">
        <v>0</v>
      </c>
      <c r="S20" s="27">
        <v>0</v>
      </c>
      <c r="T20" s="25">
        <f t="shared" si="6"/>
        <v>0</v>
      </c>
      <c r="U20" s="19">
        <f t="shared" si="7"/>
        <v>247797</v>
      </c>
      <c r="V20" s="19">
        <f t="shared" si="8"/>
        <v>254359</v>
      </c>
      <c r="W20" s="18">
        <f t="shared" si="1"/>
        <v>502156</v>
      </c>
    </row>
    <row r="21" spans="1:23" x14ac:dyDescent="0.35">
      <c r="A21" s="24">
        <v>17</v>
      </c>
      <c r="B21" s="5" t="s">
        <v>29</v>
      </c>
      <c r="C21" s="27">
        <v>7254</v>
      </c>
      <c r="D21" s="27">
        <v>6553</v>
      </c>
      <c r="E21" s="10">
        <f t="shared" si="9"/>
        <v>13807</v>
      </c>
      <c r="F21" s="27">
        <v>16766</v>
      </c>
      <c r="G21" s="27">
        <v>14702</v>
      </c>
      <c r="H21" s="14">
        <f t="shared" si="2"/>
        <v>31468</v>
      </c>
      <c r="I21" s="27">
        <v>77086</v>
      </c>
      <c r="J21" s="27">
        <v>74584</v>
      </c>
      <c r="K21" s="16">
        <f t="shared" si="3"/>
        <v>151670</v>
      </c>
      <c r="L21" s="27">
        <v>15693</v>
      </c>
      <c r="M21" s="27">
        <v>18702</v>
      </c>
      <c r="N21" s="8">
        <f t="shared" si="4"/>
        <v>34395</v>
      </c>
      <c r="O21" s="27">
        <v>11624</v>
      </c>
      <c r="P21" s="27">
        <v>16890</v>
      </c>
      <c r="Q21" s="12">
        <f t="shared" si="5"/>
        <v>28514</v>
      </c>
      <c r="R21" s="27">
        <v>0</v>
      </c>
      <c r="S21" s="27">
        <v>1</v>
      </c>
      <c r="T21" s="25">
        <f t="shared" si="6"/>
        <v>1</v>
      </c>
      <c r="U21" s="19">
        <f t="shared" si="7"/>
        <v>128423</v>
      </c>
      <c r="V21" s="19">
        <f t="shared" si="8"/>
        <v>131432</v>
      </c>
      <c r="W21" s="18">
        <f t="shared" si="1"/>
        <v>259855</v>
      </c>
    </row>
    <row r="22" spans="1:23" x14ac:dyDescent="0.35">
      <c r="A22" s="24">
        <v>18</v>
      </c>
      <c r="B22" s="5" t="s">
        <v>30</v>
      </c>
      <c r="C22" s="27">
        <v>18450</v>
      </c>
      <c r="D22" s="27">
        <v>17482</v>
      </c>
      <c r="E22" s="10">
        <f t="shared" si="9"/>
        <v>35932</v>
      </c>
      <c r="F22" s="27">
        <v>39079</v>
      </c>
      <c r="G22" s="27">
        <v>37283</v>
      </c>
      <c r="H22" s="14">
        <f t="shared" si="2"/>
        <v>76362</v>
      </c>
      <c r="I22" s="27">
        <v>173435</v>
      </c>
      <c r="J22" s="27">
        <v>168740</v>
      </c>
      <c r="K22" s="16">
        <f t="shared" si="3"/>
        <v>342175</v>
      </c>
      <c r="L22" s="27">
        <v>29670</v>
      </c>
      <c r="M22" s="27">
        <v>33196</v>
      </c>
      <c r="N22" s="8">
        <f t="shared" si="4"/>
        <v>62866</v>
      </c>
      <c r="O22" s="27">
        <v>19255</v>
      </c>
      <c r="P22" s="27">
        <v>24695</v>
      </c>
      <c r="Q22" s="12">
        <f t="shared" si="5"/>
        <v>43950</v>
      </c>
      <c r="R22" s="27">
        <v>0</v>
      </c>
      <c r="S22" s="27">
        <v>0</v>
      </c>
      <c r="T22" s="25">
        <f t="shared" si="6"/>
        <v>0</v>
      </c>
      <c r="U22" s="19">
        <f t="shared" si="7"/>
        <v>279889</v>
      </c>
      <c r="V22" s="19">
        <f t="shared" si="8"/>
        <v>281396</v>
      </c>
      <c r="W22" s="18">
        <f t="shared" si="1"/>
        <v>561285</v>
      </c>
    </row>
    <row r="23" spans="1:23" x14ac:dyDescent="0.35">
      <c r="A23" s="24">
        <v>19</v>
      </c>
      <c r="B23" s="5" t="s">
        <v>31</v>
      </c>
      <c r="C23" s="27">
        <v>70113</v>
      </c>
      <c r="D23" s="27">
        <v>66468</v>
      </c>
      <c r="E23" s="10">
        <f t="shared" si="9"/>
        <v>136581</v>
      </c>
      <c r="F23" s="27">
        <v>163753</v>
      </c>
      <c r="G23" s="27">
        <v>154956</v>
      </c>
      <c r="H23" s="14">
        <f t="shared" si="2"/>
        <v>318709</v>
      </c>
      <c r="I23" s="27">
        <v>789608</v>
      </c>
      <c r="J23" s="27">
        <v>797420</v>
      </c>
      <c r="K23" s="16">
        <f t="shared" si="3"/>
        <v>1587028</v>
      </c>
      <c r="L23" s="27">
        <v>146942</v>
      </c>
      <c r="M23" s="27">
        <v>172926</v>
      </c>
      <c r="N23" s="8">
        <f t="shared" si="4"/>
        <v>319868</v>
      </c>
      <c r="O23" s="27">
        <v>108762</v>
      </c>
      <c r="P23" s="27">
        <v>143856</v>
      </c>
      <c r="Q23" s="12">
        <f t="shared" si="5"/>
        <v>252618</v>
      </c>
      <c r="R23" s="27">
        <v>0</v>
      </c>
      <c r="S23" s="27">
        <v>1</v>
      </c>
      <c r="T23" s="25">
        <f t="shared" si="6"/>
        <v>1</v>
      </c>
      <c r="U23" s="19">
        <f t="shared" si="7"/>
        <v>1279178</v>
      </c>
      <c r="V23" s="19">
        <f t="shared" si="8"/>
        <v>1335627</v>
      </c>
      <c r="W23" s="18">
        <f t="shared" si="1"/>
        <v>2614805</v>
      </c>
    </row>
    <row r="24" spans="1:23" x14ac:dyDescent="0.35">
      <c r="A24" s="24">
        <v>20</v>
      </c>
      <c r="B24" s="5" t="s">
        <v>32</v>
      </c>
      <c r="C24" s="27">
        <v>44592</v>
      </c>
      <c r="D24" s="27">
        <v>42301</v>
      </c>
      <c r="E24" s="10">
        <f t="shared" si="9"/>
        <v>86893</v>
      </c>
      <c r="F24" s="27">
        <v>105538</v>
      </c>
      <c r="G24" s="27">
        <v>99348</v>
      </c>
      <c r="H24" s="14">
        <f t="shared" si="2"/>
        <v>204886</v>
      </c>
      <c r="I24" s="27">
        <v>479216</v>
      </c>
      <c r="J24" s="27">
        <v>476864</v>
      </c>
      <c r="K24" s="16">
        <f t="shared" si="3"/>
        <v>956080</v>
      </c>
      <c r="L24" s="27">
        <v>81174</v>
      </c>
      <c r="M24" s="27">
        <v>90875</v>
      </c>
      <c r="N24" s="8">
        <f t="shared" si="4"/>
        <v>172049</v>
      </c>
      <c r="O24" s="27">
        <v>61588</v>
      </c>
      <c r="P24" s="27">
        <v>79748</v>
      </c>
      <c r="Q24" s="12">
        <f t="shared" si="5"/>
        <v>141336</v>
      </c>
      <c r="R24" s="27">
        <v>0</v>
      </c>
      <c r="S24" s="27">
        <v>0</v>
      </c>
      <c r="T24" s="25">
        <f t="shared" si="6"/>
        <v>0</v>
      </c>
      <c r="U24" s="19">
        <f t="shared" si="7"/>
        <v>772108</v>
      </c>
      <c r="V24" s="19">
        <f t="shared" si="8"/>
        <v>789136</v>
      </c>
      <c r="W24" s="18">
        <f t="shared" si="1"/>
        <v>1561244</v>
      </c>
    </row>
    <row r="25" spans="1:23" x14ac:dyDescent="0.35">
      <c r="A25" s="24">
        <v>21</v>
      </c>
      <c r="B25" s="5" t="s">
        <v>33</v>
      </c>
      <c r="C25" s="27">
        <v>39134</v>
      </c>
      <c r="D25" s="27">
        <v>37205</v>
      </c>
      <c r="E25" s="10">
        <f t="shared" si="9"/>
        <v>76339</v>
      </c>
      <c r="F25" s="27">
        <v>90242</v>
      </c>
      <c r="G25" s="27">
        <v>86011</v>
      </c>
      <c r="H25" s="14">
        <f t="shared" si="2"/>
        <v>176253</v>
      </c>
      <c r="I25" s="27">
        <v>418345</v>
      </c>
      <c r="J25" s="27">
        <v>407366</v>
      </c>
      <c r="K25" s="16">
        <f t="shared" si="3"/>
        <v>825711</v>
      </c>
      <c r="L25" s="27">
        <v>70928</v>
      </c>
      <c r="M25" s="27">
        <v>81138</v>
      </c>
      <c r="N25" s="8">
        <f t="shared" si="4"/>
        <v>152066</v>
      </c>
      <c r="O25" s="27">
        <v>53688</v>
      </c>
      <c r="P25" s="27">
        <v>71424</v>
      </c>
      <c r="Q25" s="12">
        <f t="shared" si="5"/>
        <v>125112</v>
      </c>
      <c r="R25" s="27">
        <v>0</v>
      </c>
      <c r="S25" s="27">
        <v>0</v>
      </c>
      <c r="T25" s="25">
        <f t="shared" si="6"/>
        <v>0</v>
      </c>
      <c r="U25" s="19">
        <f t="shared" si="7"/>
        <v>672337</v>
      </c>
      <c r="V25" s="19">
        <f t="shared" si="8"/>
        <v>683144</v>
      </c>
      <c r="W25" s="18">
        <f t="shared" si="1"/>
        <v>1355481</v>
      </c>
    </row>
    <row r="26" spans="1:23" x14ac:dyDescent="0.35">
      <c r="A26" s="24">
        <v>22</v>
      </c>
      <c r="B26" s="5" t="s">
        <v>34</v>
      </c>
      <c r="C26" s="27">
        <v>40860</v>
      </c>
      <c r="D26" s="27">
        <v>38579</v>
      </c>
      <c r="E26" s="10">
        <f t="shared" si="9"/>
        <v>79439</v>
      </c>
      <c r="F26" s="27">
        <v>93373</v>
      </c>
      <c r="G26" s="27">
        <v>88560</v>
      </c>
      <c r="H26" s="14">
        <f t="shared" si="2"/>
        <v>181933</v>
      </c>
      <c r="I26" s="27">
        <v>446748</v>
      </c>
      <c r="J26" s="27">
        <v>437472</v>
      </c>
      <c r="K26" s="16">
        <f t="shared" si="3"/>
        <v>884220</v>
      </c>
      <c r="L26" s="27">
        <v>78035</v>
      </c>
      <c r="M26" s="27">
        <v>85787</v>
      </c>
      <c r="N26" s="8">
        <f t="shared" si="4"/>
        <v>163822</v>
      </c>
      <c r="O26" s="27">
        <v>55609</v>
      </c>
      <c r="P26" s="27">
        <v>72506</v>
      </c>
      <c r="Q26" s="12">
        <f t="shared" si="5"/>
        <v>128115</v>
      </c>
      <c r="R26" s="27">
        <v>1</v>
      </c>
      <c r="S26" s="27">
        <v>1</v>
      </c>
      <c r="T26" s="25">
        <f t="shared" si="6"/>
        <v>2</v>
      </c>
      <c r="U26" s="19">
        <f t="shared" si="7"/>
        <v>714626</v>
      </c>
      <c r="V26" s="19">
        <f t="shared" si="8"/>
        <v>722905</v>
      </c>
      <c r="W26" s="18">
        <f t="shared" si="1"/>
        <v>1437531</v>
      </c>
    </row>
    <row r="27" spans="1:23" x14ac:dyDescent="0.35">
      <c r="A27" s="24">
        <v>23</v>
      </c>
      <c r="B27" s="5" t="s">
        <v>35</v>
      </c>
      <c r="C27" s="27">
        <v>56677</v>
      </c>
      <c r="D27" s="27">
        <v>53276</v>
      </c>
      <c r="E27" s="10">
        <f t="shared" si="9"/>
        <v>109953</v>
      </c>
      <c r="F27" s="27">
        <v>124317</v>
      </c>
      <c r="G27" s="27">
        <v>118026</v>
      </c>
      <c r="H27" s="14">
        <f t="shared" si="2"/>
        <v>242343</v>
      </c>
      <c r="I27" s="27">
        <v>584063</v>
      </c>
      <c r="J27" s="27">
        <v>576392</v>
      </c>
      <c r="K27" s="16">
        <f t="shared" si="3"/>
        <v>1160455</v>
      </c>
      <c r="L27" s="27">
        <v>95694</v>
      </c>
      <c r="M27" s="27">
        <v>105111</v>
      </c>
      <c r="N27" s="8">
        <f t="shared" si="4"/>
        <v>200805</v>
      </c>
      <c r="O27" s="27">
        <v>66869</v>
      </c>
      <c r="P27" s="27">
        <v>85237</v>
      </c>
      <c r="Q27" s="12">
        <f t="shared" si="5"/>
        <v>152106</v>
      </c>
      <c r="R27" s="27">
        <v>0</v>
      </c>
      <c r="S27" s="27">
        <v>0</v>
      </c>
      <c r="T27" s="25">
        <f t="shared" si="6"/>
        <v>0</v>
      </c>
      <c r="U27" s="19">
        <f t="shared" si="7"/>
        <v>927620</v>
      </c>
      <c r="V27" s="19">
        <f t="shared" si="8"/>
        <v>938042</v>
      </c>
      <c r="W27" s="18">
        <f t="shared" si="1"/>
        <v>1865662</v>
      </c>
    </row>
    <row r="28" spans="1:23" x14ac:dyDescent="0.35">
      <c r="A28" s="24">
        <v>24</v>
      </c>
      <c r="B28" s="5" t="s">
        <v>36</v>
      </c>
      <c r="C28" s="27">
        <v>13532</v>
      </c>
      <c r="D28" s="27">
        <v>12826</v>
      </c>
      <c r="E28" s="10">
        <f t="shared" si="9"/>
        <v>26358</v>
      </c>
      <c r="F28" s="27">
        <v>31622</v>
      </c>
      <c r="G28" s="27">
        <v>29813</v>
      </c>
      <c r="H28" s="14">
        <f t="shared" si="2"/>
        <v>61435</v>
      </c>
      <c r="I28" s="27">
        <v>163225</v>
      </c>
      <c r="J28" s="27">
        <v>159200</v>
      </c>
      <c r="K28" s="16">
        <f t="shared" si="3"/>
        <v>322425</v>
      </c>
      <c r="L28" s="27">
        <v>30602</v>
      </c>
      <c r="M28" s="27">
        <v>34107</v>
      </c>
      <c r="N28" s="8">
        <f t="shared" si="4"/>
        <v>64709</v>
      </c>
      <c r="O28" s="27">
        <v>20950</v>
      </c>
      <c r="P28" s="27">
        <v>27304</v>
      </c>
      <c r="Q28" s="12">
        <f t="shared" si="5"/>
        <v>48254</v>
      </c>
      <c r="R28" s="27">
        <v>0</v>
      </c>
      <c r="S28" s="27">
        <v>0</v>
      </c>
      <c r="T28" s="25">
        <f t="shared" si="6"/>
        <v>0</v>
      </c>
      <c r="U28" s="19">
        <f t="shared" si="7"/>
        <v>259931</v>
      </c>
      <c r="V28" s="19">
        <f t="shared" si="8"/>
        <v>263250</v>
      </c>
      <c r="W28" s="18">
        <f t="shared" si="1"/>
        <v>523181</v>
      </c>
    </row>
    <row r="29" spans="1:23" x14ac:dyDescent="0.35">
      <c r="A29" s="24">
        <v>25</v>
      </c>
      <c r="B29" s="5" t="s">
        <v>37</v>
      </c>
      <c r="C29" s="27">
        <v>29624</v>
      </c>
      <c r="D29" s="27">
        <v>27959</v>
      </c>
      <c r="E29" s="10">
        <f t="shared" si="9"/>
        <v>57583</v>
      </c>
      <c r="F29" s="27">
        <v>68605</v>
      </c>
      <c r="G29" s="27">
        <v>65016</v>
      </c>
      <c r="H29" s="14">
        <f t="shared" si="2"/>
        <v>133621</v>
      </c>
      <c r="I29" s="27">
        <v>329739</v>
      </c>
      <c r="J29" s="27">
        <v>330170</v>
      </c>
      <c r="K29" s="16">
        <f t="shared" si="3"/>
        <v>659909</v>
      </c>
      <c r="L29" s="27">
        <v>66316</v>
      </c>
      <c r="M29" s="27">
        <v>74856</v>
      </c>
      <c r="N29" s="8">
        <f t="shared" si="4"/>
        <v>141172</v>
      </c>
      <c r="O29" s="27">
        <v>47721</v>
      </c>
      <c r="P29" s="27">
        <v>61502</v>
      </c>
      <c r="Q29" s="12">
        <f t="shared" si="5"/>
        <v>109223</v>
      </c>
      <c r="R29" s="27">
        <v>0</v>
      </c>
      <c r="S29" s="27">
        <v>0</v>
      </c>
      <c r="T29" s="25">
        <f t="shared" si="6"/>
        <v>0</v>
      </c>
      <c r="U29" s="19">
        <f t="shared" si="7"/>
        <v>542005</v>
      </c>
      <c r="V29" s="19">
        <f t="shared" si="8"/>
        <v>559503</v>
      </c>
      <c r="W29" s="18">
        <f t="shared" si="1"/>
        <v>1101508</v>
      </c>
    </row>
    <row r="30" spans="1:23" x14ac:dyDescent="0.35">
      <c r="A30" s="24">
        <v>26</v>
      </c>
      <c r="B30" s="5" t="s">
        <v>38</v>
      </c>
      <c r="C30" s="27">
        <v>10542</v>
      </c>
      <c r="D30" s="27">
        <v>9880</v>
      </c>
      <c r="E30" s="10">
        <f t="shared" si="9"/>
        <v>20422</v>
      </c>
      <c r="F30" s="27">
        <v>23355</v>
      </c>
      <c r="G30" s="27">
        <v>22158</v>
      </c>
      <c r="H30" s="14">
        <f t="shared" si="2"/>
        <v>45513</v>
      </c>
      <c r="I30" s="27">
        <v>115083</v>
      </c>
      <c r="J30" s="27">
        <v>113534</v>
      </c>
      <c r="K30" s="16">
        <f t="shared" si="3"/>
        <v>228617</v>
      </c>
      <c r="L30" s="27">
        <v>20938</v>
      </c>
      <c r="M30" s="27">
        <v>23096</v>
      </c>
      <c r="N30" s="8">
        <f t="shared" si="4"/>
        <v>44034</v>
      </c>
      <c r="O30" s="27">
        <v>14055</v>
      </c>
      <c r="P30" s="27">
        <v>18170</v>
      </c>
      <c r="Q30" s="12">
        <f t="shared" si="5"/>
        <v>32225</v>
      </c>
      <c r="R30" s="27">
        <v>0</v>
      </c>
      <c r="S30" s="27">
        <v>0</v>
      </c>
      <c r="T30" s="25">
        <f t="shared" si="6"/>
        <v>0</v>
      </c>
      <c r="U30" s="19">
        <f t="shared" si="7"/>
        <v>183973</v>
      </c>
      <c r="V30" s="19">
        <f t="shared" si="8"/>
        <v>186838</v>
      </c>
      <c r="W30" s="18">
        <f t="shared" si="1"/>
        <v>370811</v>
      </c>
    </row>
    <row r="31" spans="1:23" x14ac:dyDescent="0.35">
      <c r="A31" s="24">
        <v>27</v>
      </c>
      <c r="B31" s="5" t="s">
        <v>39</v>
      </c>
      <c r="C31" s="27">
        <v>11937</v>
      </c>
      <c r="D31" s="27">
        <v>11407</v>
      </c>
      <c r="E31" s="10">
        <f t="shared" si="9"/>
        <v>23344</v>
      </c>
      <c r="F31" s="27">
        <v>30219</v>
      </c>
      <c r="G31" s="27">
        <v>28368</v>
      </c>
      <c r="H31" s="14">
        <f t="shared" si="2"/>
        <v>58587</v>
      </c>
      <c r="I31" s="27">
        <v>131844</v>
      </c>
      <c r="J31" s="27">
        <v>129546</v>
      </c>
      <c r="K31" s="16">
        <f t="shared" si="3"/>
        <v>261390</v>
      </c>
      <c r="L31" s="27">
        <v>21229</v>
      </c>
      <c r="M31" s="27">
        <v>22794</v>
      </c>
      <c r="N31" s="8">
        <f t="shared" si="4"/>
        <v>44023</v>
      </c>
      <c r="O31" s="27">
        <v>13708</v>
      </c>
      <c r="P31" s="27">
        <v>16817</v>
      </c>
      <c r="Q31" s="12">
        <f t="shared" si="5"/>
        <v>30525</v>
      </c>
      <c r="R31" s="27">
        <v>0</v>
      </c>
      <c r="S31" s="27">
        <v>0</v>
      </c>
      <c r="T31" s="25">
        <f t="shared" si="6"/>
        <v>0</v>
      </c>
      <c r="U31" s="19">
        <f t="shared" si="7"/>
        <v>208937</v>
      </c>
      <c r="V31" s="19">
        <f t="shared" si="8"/>
        <v>208932</v>
      </c>
      <c r="W31" s="18">
        <f t="shared" si="1"/>
        <v>417869</v>
      </c>
    </row>
    <row r="32" spans="1:23" x14ac:dyDescent="0.35">
      <c r="A32" s="24">
        <v>28</v>
      </c>
      <c r="B32" s="5" t="s">
        <v>40</v>
      </c>
      <c r="C32" s="27">
        <v>13686</v>
      </c>
      <c r="D32" s="27">
        <v>13266</v>
      </c>
      <c r="E32" s="10">
        <f t="shared" si="9"/>
        <v>26952</v>
      </c>
      <c r="F32" s="27">
        <v>32790</v>
      </c>
      <c r="G32" s="27">
        <v>30951</v>
      </c>
      <c r="H32" s="14">
        <f t="shared" si="2"/>
        <v>63741</v>
      </c>
      <c r="I32" s="27">
        <v>156968</v>
      </c>
      <c r="J32" s="27">
        <v>155453</v>
      </c>
      <c r="K32" s="16">
        <f t="shared" si="3"/>
        <v>312421</v>
      </c>
      <c r="L32" s="27">
        <v>28064</v>
      </c>
      <c r="M32" s="27">
        <v>30234</v>
      </c>
      <c r="N32" s="8">
        <f t="shared" si="4"/>
        <v>58298</v>
      </c>
      <c r="O32" s="27">
        <v>18070</v>
      </c>
      <c r="P32" s="27">
        <v>22962</v>
      </c>
      <c r="Q32" s="12">
        <f t="shared" si="5"/>
        <v>41032</v>
      </c>
      <c r="R32" s="27">
        <v>0</v>
      </c>
      <c r="S32" s="27">
        <v>0</v>
      </c>
      <c r="T32" s="25">
        <f t="shared" si="6"/>
        <v>0</v>
      </c>
      <c r="U32" s="19">
        <f t="shared" si="7"/>
        <v>249578</v>
      </c>
      <c r="V32" s="19">
        <f t="shared" si="8"/>
        <v>252866</v>
      </c>
      <c r="W32" s="18">
        <f t="shared" si="1"/>
        <v>502444</v>
      </c>
    </row>
    <row r="33" spans="1:23" x14ac:dyDescent="0.35">
      <c r="A33" s="24">
        <v>29</v>
      </c>
      <c r="B33" s="5" t="s">
        <v>41</v>
      </c>
      <c r="C33" s="27">
        <v>45661</v>
      </c>
      <c r="D33" s="27">
        <v>42637</v>
      </c>
      <c r="E33" s="10">
        <f t="shared" si="9"/>
        <v>88298</v>
      </c>
      <c r="F33" s="27">
        <v>107757</v>
      </c>
      <c r="G33" s="27">
        <v>100978</v>
      </c>
      <c r="H33" s="14">
        <f t="shared" si="2"/>
        <v>208735</v>
      </c>
      <c r="I33" s="27">
        <v>533108</v>
      </c>
      <c r="J33" s="27">
        <v>542578</v>
      </c>
      <c r="K33" s="16">
        <f t="shared" si="3"/>
        <v>1075686</v>
      </c>
      <c r="L33" s="27">
        <v>101813</v>
      </c>
      <c r="M33" s="27">
        <v>119114</v>
      </c>
      <c r="N33" s="8">
        <f t="shared" si="4"/>
        <v>220927</v>
      </c>
      <c r="O33" s="27">
        <v>76270</v>
      </c>
      <c r="P33" s="27">
        <v>97234</v>
      </c>
      <c r="Q33" s="12">
        <f t="shared" si="5"/>
        <v>173504</v>
      </c>
      <c r="R33" s="27">
        <v>0</v>
      </c>
      <c r="S33" s="27">
        <v>1</v>
      </c>
      <c r="T33" s="25">
        <f t="shared" si="6"/>
        <v>1</v>
      </c>
      <c r="U33" s="19">
        <f t="shared" si="7"/>
        <v>864609</v>
      </c>
      <c r="V33" s="19">
        <f t="shared" si="8"/>
        <v>902542</v>
      </c>
      <c r="W33" s="18">
        <f t="shared" si="1"/>
        <v>1767151</v>
      </c>
    </row>
    <row r="34" spans="1:23" x14ac:dyDescent="0.35">
      <c r="A34" s="24">
        <v>30</v>
      </c>
      <c r="B34" s="5" t="s">
        <v>42</v>
      </c>
      <c r="C34" s="27">
        <v>41865</v>
      </c>
      <c r="D34" s="27">
        <v>39508</v>
      </c>
      <c r="E34" s="10">
        <f t="shared" si="9"/>
        <v>81373</v>
      </c>
      <c r="F34" s="27">
        <v>99296</v>
      </c>
      <c r="G34" s="27">
        <v>95192</v>
      </c>
      <c r="H34" s="14">
        <f t="shared" si="2"/>
        <v>194488</v>
      </c>
      <c r="I34" s="27">
        <v>482347</v>
      </c>
      <c r="J34" s="27">
        <v>484029</v>
      </c>
      <c r="K34" s="16">
        <f t="shared" si="3"/>
        <v>966376</v>
      </c>
      <c r="L34" s="27">
        <v>84214</v>
      </c>
      <c r="M34" s="27">
        <v>94731</v>
      </c>
      <c r="N34" s="8">
        <f t="shared" si="4"/>
        <v>178945</v>
      </c>
      <c r="O34" s="27">
        <v>55132</v>
      </c>
      <c r="P34" s="27">
        <v>71437</v>
      </c>
      <c r="Q34" s="12">
        <f t="shared" si="5"/>
        <v>126569</v>
      </c>
      <c r="R34" s="27">
        <v>0</v>
      </c>
      <c r="S34" s="27">
        <v>0</v>
      </c>
      <c r="T34" s="25">
        <f t="shared" si="6"/>
        <v>0</v>
      </c>
      <c r="U34" s="19">
        <f t="shared" si="7"/>
        <v>762854</v>
      </c>
      <c r="V34" s="19">
        <f t="shared" si="8"/>
        <v>784897</v>
      </c>
      <c r="W34" s="18">
        <f t="shared" si="1"/>
        <v>1547751</v>
      </c>
    </row>
    <row r="35" spans="1:23" x14ac:dyDescent="0.35">
      <c r="A35" s="24">
        <v>31</v>
      </c>
      <c r="B35" s="5" t="s">
        <v>43</v>
      </c>
      <c r="C35" s="27">
        <v>17835</v>
      </c>
      <c r="D35" s="27">
        <v>17158</v>
      </c>
      <c r="E35" s="10">
        <f t="shared" si="9"/>
        <v>34993</v>
      </c>
      <c r="F35" s="27">
        <v>40556</v>
      </c>
      <c r="G35" s="27">
        <v>38083</v>
      </c>
      <c r="H35" s="14">
        <f t="shared" si="2"/>
        <v>78639</v>
      </c>
      <c r="I35" s="27">
        <v>188735</v>
      </c>
      <c r="J35" s="27">
        <v>185632</v>
      </c>
      <c r="K35" s="16">
        <f t="shared" si="3"/>
        <v>374367</v>
      </c>
      <c r="L35" s="27">
        <v>39453</v>
      </c>
      <c r="M35" s="27">
        <v>42174</v>
      </c>
      <c r="N35" s="8">
        <f t="shared" si="4"/>
        <v>81627</v>
      </c>
      <c r="O35" s="27">
        <v>27904</v>
      </c>
      <c r="P35" s="27">
        <v>32376</v>
      </c>
      <c r="Q35" s="12">
        <f t="shared" si="5"/>
        <v>60280</v>
      </c>
      <c r="R35" s="27">
        <v>0</v>
      </c>
      <c r="S35" s="27">
        <v>0</v>
      </c>
      <c r="T35" s="25">
        <f t="shared" si="6"/>
        <v>0</v>
      </c>
      <c r="U35" s="19">
        <f t="shared" si="7"/>
        <v>314483</v>
      </c>
      <c r="V35" s="19">
        <f t="shared" si="8"/>
        <v>315423</v>
      </c>
      <c r="W35" s="18">
        <f t="shared" si="1"/>
        <v>629906</v>
      </c>
    </row>
    <row r="36" spans="1:23" x14ac:dyDescent="0.35">
      <c r="A36" s="24">
        <v>32</v>
      </c>
      <c r="B36" s="5" t="s">
        <v>44</v>
      </c>
      <c r="C36" s="27">
        <v>13530</v>
      </c>
      <c r="D36" s="27">
        <v>12860</v>
      </c>
      <c r="E36" s="10">
        <f t="shared" si="9"/>
        <v>26390</v>
      </c>
      <c r="F36" s="27">
        <v>32994</v>
      </c>
      <c r="G36" s="27">
        <v>30911</v>
      </c>
      <c r="H36" s="14">
        <f t="shared" si="2"/>
        <v>63905</v>
      </c>
      <c r="I36" s="27">
        <v>156982</v>
      </c>
      <c r="J36" s="27">
        <v>157269</v>
      </c>
      <c r="K36" s="16">
        <f t="shared" si="3"/>
        <v>314251</v>
      </c>
      <c r="L36" s="27">
        <v>29283</v>
      </c>
      <c r="M36" s="27">
        <v>32242</v>
      </c>
      <c r="N36" s="8">
        <f t="shared" si="4"/>
        <v>61525</v>
      </c>
      <c r="O36" s="27">
        <v>19430</v>
      </c>
      <c r="P36" s="27">
        <v>24919</v>
      </c>
      <c r="Q36" s="12">
        <f t="shared" si="5"/>
        <v>44349</v>
      </c>
      <c r="R36" s="27">
        <v>1</v>
      </c>
      <c r="S36" s="27">
        <v>0</v>
      </c>
      <c r="T36" s="25">
        <f t="shared" si="6"/>
        <v>1</v>
      </c>
      <c r="U36" s="19">
        <f t="shared" si="7"/>
        <v>252220</v>
      </c>
      <c r="V36" s="19">
        <f t="shared" si="8"/>
        <v>258201</v>
      </c>
      <c r="W36" s="18">
        <f t="shared" ref="W36:W67" si="10">SUM(U36:V36)</f>
        <v>510421</v>
      </c>
    </row>
    <row r="37" spans="1:23" x14ac:dyDescent="0.35">
      <c r="A37" s="24">
        <v>33</v>
      </c>
      <c r="B37" s="5" t="s">
        <v>45</v>
      </c>
      <c r="C37" s="27">
        <v>23526</v>
      </c>
      <c r="D37" s="27">
        <v>22131</v>
      </c>
      <c r="E37" s="10">
        <f t="shared" si="9"/>
        <v>45657</v>
      </c>
      <c r="F37" s="27">
        <v>54298</v>
      </c>
      <c r="G37" s="27">
        <v>51069</v>
      </c>
      <c r="H37" s="14">
        <f t="shared" si="2"/>
        <v>105367</v>
      </c>
      <c r="I37" s="27">
        <v>282949</v>
      </c>
      <c r="J37" s="27">
        <v>285720</v>
      </c>
      <c r="K37" s="16">
        <f t="shared" si="3"/>
        <v>568669</v>
      </c>
      <c r="L37" s="27">
        <v>54373</v>
      </c>
      <c r="M37" s="27">
        <v>61232</v>
      </c>
      <c r="N37" s="8">
        <f t="shared" si="4"/>
        <v>115605</v>
      </c>
      <c r="O37" s="27">
        <v>38452</v>
      </c>
      <c r="P37" s="27">
        <v>51291</v>
      </c>
      <c r="Q37" s="12">
        <f t="shared" si="5"/>
        <v>89743</v>
      </c>
      <c r="R37" s="27">
        <v>0</v>
      </c>
      <c r="S37" s="27">
        <v>0</v>
      </c>
      <c r="T37" s="25">
        <f t="shared" si="6"/>
        <v>0</v>
      </c>
      <c r="U37" s="19">
        <f t="shared" si="7"/>
        <v>453598</v>
      </c>
      <c r="V37" s="19">
        <f t="shared" si="8"/>
        <v>471443</v>
      </c>
      <c r="W37" s="18">
        <f t="shared" si="10"/>
        <v>925041</v>
      </c>
    </row>
    <row r="38" spans="1:23" x14ac:dyDescent="0.35">
      <c r="A38" s="24">
        <v>34</v>
      </c>
      <c r="B38" s="5" t="s">
        <v>46</v>
      </c>
      <c r="C38" s="27">
        <v>31891</v>
      </c>
      <c r="D38" s="27">
        <v>30313</v>
      </c>
      <c r="E38" s="10">
        <f t="shared" si="9"/>
        <v>62204</v>
      </c>
      <c r="F38" s="27">
        <v>74626</v>
      </c>
      <c r="G38" s="27">
        <v>70791</v>
      </c>
      <c r="H38" s="14">
        <f t="shared" si="2"/>
        <v>145417</v>
      </c>
      <c r="I38" s="27">
        <v>394946</v>
      </c>
      <c r="J38" s="27">
        <v>389641</v>
      </c>
      <c r="K38" s="16">
        <f t="shared" si="3"/>
        <v>784587</v>
      </c>
      <c r="L38" s="27">
        <v>72719</v>
      </c>
      <c r="M38" s="27">
        <v>82832</v>
      </c>
      <c r="N38" s="8">
        <f t="shared" si="4"/>
        <v>155551</v>
      </c>
      <c r="O38" s="27">
        <v>52566</v>
      </c>
      <c r="P38" s="27">
        <v>70240</v>
      </c>
      <c r="Q38" s="12">
        <f t="shared" si="5"/>
        <v>122806</v>
      </c>
      <c r="R38" s="27">
        <v>0</v>
      </c>
      <c r="S38" s="27">
        <v>0</v>
      </c>
      <c r="T38" s="25">
        <f t="shared" si="6"/>
        <v>0</v>
      </c>
      <c r="U38" s="19">
        <f t="shared" si="7"/>
        <v>626748</v>
      </c>
      <c r="V38" s="19">
        <f t="shared" si="8"/>
        <v>643817</v>
      </c>
      <c r="W38" s="18">
        <f t="shared" si="10"/>
        <v>1270565</v>
      </c>
    </row>
    <row r="39" spans="1:23" x14ac:dyDescent="0.35">
      <c r="A39" s="24">
        <v>35</v>
      </c>
      <c r="B39" s="5" t="s">
        <v>47</v>
      </c>
      <c r="C39" s="27">
        <v>24603</v>
      </c>
      <c r="D39" s="27">
        <v>23187</v>
      </c>
      <c r="E39" s="10">
        <f t="shared" si="9"/>
        <v>47790</v>
      </c>
      <c r="F39" s="27">
        <v>58921</v>
      </c>
      <c r="G39" s="27">
        <v>55527</v>
      </c>
      <c r="H39" s="14">
        <f t="shared" si="2"/>
        <v>114448</v>
      </c>
      <c r="I39" s="27">
        <v>298313</v>
      </c>
      <c r="J39" s="27">
        <v>297222</v>
      </c>
      <c r="K39" s="16">
        <f t="shared" si="3"/>
        <v>595535</v>
      </c>
      <c r="L39" s="27">
        <v>54648</v>
      </c>
      <c r="M39" s="27">
        <v>61838</v>
      </c>
      <c r="N39" s="8">
        <f t="shared" si="4"/>
        <v>116486</v>
      </c>
      <c r="O39" s="27">
        <v>35725</v>
      </c>
      <c r="P39" s="27">
        <v>48414</v>
      </c>
      <c r="Q39" s="12">
        <f t="shared" si="5"/>
        <v>84139</v>
      </c>
      <c r="R39" s="27">
        <v>0</v>
      </c>
      <c r="S39" s="27">
        <v>1</v>
      </c>
      <c r="T39" s="25">
        <f t="shared" si="6"/>
        <v>1</v>
      </c>
      <c r="U39" s="19">
        <f t="shared" si="7"/>
        <v>472210</v>
      </c>
      <c r="V39" s="19">
        <f t="shared" si="8"/>
        <v>486189</v>
      </c>
      <c r="W39" s="18">
        <f t="shared" si="10"/>
        <v>958399</v>
      </c>
    </row>
    <row r="40" spans="1:23" x14ac:dyDescent="0.35">
      <c r="A40" s="24">
        <v>36</v>
      </c>
      <c r="B40" s="5" t="s">
        <v>48</v>
      </c>
      <c r="C40" s="27">
        <v>31415</v>
      </c>
      <c r="D40" s="27">
        <v>29941</v>
      </c>
      <c r="E40" s="10">
        <f t="shared" si="9"/>
        <v>61356</v>
      </c>
      <c r="F40" s="27">
        <v>75619</v>
      </c>
      <c r="G40" s="27">
        <v>72060</v>
      </c>
      <c r="H40" s="14">
        <f t="shared" si="2"/>
        <v>147679</v>
      </c>
      <c r="I40" s="27">
        <v>358001</v>
      </c>
      <c r="J40" s="27">
        <v>353250</v>
      </c>
      <c r="K40" s="16">
        <f t="shared" si="3"/>
        <v>711251</v>
      </c>
      <c r="L40" s="27">
        <v>60034</v>
      </c>
      <c r="M40" s="27">
        <v>67536</v>
      </c>
      <c r="N40" s="8">
        <f t="shared" si="4"/>
        <v>127570</v>
      </c>
      <c r="O40" s="27">
        <v>37032</v>
      </c>
      <c r="P40" s="27">
        <v>49693</v>
      </c>
      <c r="Q40" s="12">
        <f t="shared" si="5"/>
        <v>86725</v>
      </c>
      <c r="R40" s="27">
        <v>0</v>
      </c>
      <c r="S40" s="27">
        <v>0</v>
      </c>
      <c r="T40" s="25">
        <f t="shared" si="6"/>
        <v>0</v>
      </c>
      <c r="U40" s="19">
        <f t="shared" si="7"/>
        <v>562101</v>
      </c>
      <c r="V40" s="19">
        <f t="shared" si="8"/>
        <v>572480</v>
      </c>
      <c r="W40" s="18">
        <f t="shared" si="10"/>
        <v>1134581</v>
      </c>
    </row>
    <row r="41" spans="1:23" x14ac:dyDescent="0.35">
      <c r="A41" s="24">
        <v>37</v>
      </c>
      <c r="B41" s="5" t="s">
        <v>49</v>
      </c>
      <c r="C41" s="27">
        <v>20105</v>
      </c>
      <c r="D41" s="27">
        <v>18898</v>
      </c>
      <c r="E41" s="10">
        <f t="shared" si="9"/>
        <v>39003</v>
      </c>
      <c r="F41" s="27">
        <v>47123</v>
      </c>
      <c r="G41" s="27">
        <v>44629</v>
      </c>
      <c r="H41" s="14">
        <f t="shared" si="2"/>
        <v>91752</v>
      </c>
      <c r="I41" s="27">
        <v>225073</v>
      </c>
      <c r="J41" s="27">
        <v>220025</v>
      </c>
      <c r="K41" s="16">
        <f t="shared" si="3"/>
        <v>445098</v>
      </c>
      <c r="L41" s="27">
        <v>36216</v>
      </c>
      <c r="M41" s="27">
        <v>40139</v>
      </c>
      <c r="N41" s="8">
        <f t="shared" si="4"/>
        <v>76355</v>
      </c>
      <c r="O41" s="27">
        <v>23828</v>
      </c>
      <c r="P41" s="27">
        <v>32660</v>
      </c>
      <c r="Q41" s="12">
        <f t="shared" si="5"/>
        <v>56488</v>
      </c>
      <c r="R41" s="27">
        <v>0</v>
      </c>
      <c r="S41" s="27">
        <v>0</v>
      </c>
      <c r="T41" s="25">
        <f t="shared" si="6"/>
        <v>0</v>
      </c>
      <c r="U41" s="19">
        <f t="shared" si="7"/>
        <v>352345</v>
      </c>
      <c r="V41" s="19">
        <f t="shared" si="8"/>
        <v>356351</v>
      </c>
      <c r="W41" s="18">
        <f t="shared" si="10"/>
        <v>708696</v>
      </c>
    </row>
    <row r="42" spans="1:23" x14ac:dyDescent="0.35">
      <c r="A42" s="24">
        <v>38</v>
      </c>
      <c r="B42" s="5" t="s">
        <v>50</v>
      </c>
      <c r="C42" s="27">
        <v>10518</v>
      </c>
      <c r="D42" s="27">
        <v>10062</v>
      </c>
      <c r="E42" s="10">
        <f t="shared" si="9"/>
        <v>20580</v>
      </c>
      <c r="F42" s="27">
        <v>23304</v>
      </c>
      <c r="G42" s="27">
        <v>22273</v>
      </c>
      <c r="H42" s="14">
        <f t="shared" si="2"/>
        <v>45577</v>
      </c>
      <c r="I42" s="27">
        <v>110316</v>
      </c>
      <c r="J42" s="27">
        <v>107768</v>
      </c>
      <c r="K42" s="16">
        <f t="shared" si="3"/>
        <v>218084</v>
      </c>
      <c r="L42" s="27">
        <v>18289</v>
      </c>
      <c r="M42" s="27">
        <v>20085</v>
      </c>
      <c r="N42" s="8">
        <f t="shared" si="4"/>
        <v>38374</v>
      </c>
      <c r="O42" s="27">
        <v>12056</v>
      </c>
      <c r="P42" s="27">
        <v>15143</v>
      </c>
      <c r="Q42" s="12">
        <f t="shared" si="5"/>
        <v>27199</v>
      </c>
      <c r="R42" s="27">
        <v>0</v>
      </c>
      <c r="S42" s="27">
        <v>0</v>
      </c>
      <c r="T42" s="25">
        <f t="shared" si="6"/>
        <v>0</v>
      </c>
      <c r="U42" s="19">
        <f t="shared" si="7"/>
        <v>174483</v>
      </c>
      <c r="V42" s="19">
        <f t="shared" si="8"/>
        <v>175331</v>
      </c>
      <c r="W42" s="18">
        <f t="shared" si="10"/>
        <v>349814</v>
      </c>
    </row>
    <row r="43" spans="1:23" x14ac:dyDescent="0.35">
      <c r="A43" s="24">
        <v>39</v>
      </c>
      <c r="B43" s="5" t="s">
        <v>51</v>
      </c>
      <c r="C43" s="27">
        <v>51683</v>
      </c>
      <c r="D43" s="27">
        <v>48974</v>
      </c>
      <c r="E43" s="10">
        <f t="shared" si="9"/>
        <v>100657</v>
      </c>
      <c r="F43" s="27">
        <v>112890</v>
      </c>
      <c r="G43" s="27">
        <v>107566</v>
      </c>
      <c r="H43" s="14">
        <f t="shared" si="2"/>
        <v>220456</v>
      </c>
      <c r="I43" s="27">
        <v>508373</v>
      </c>
      <c r="J43" s="27">
        <v>534549</v>
      </c>
      <c r="K43" s="16">
        <f t="shared" si="3"/>
        <v>1042922</v>
      </c>
      <c r="L43" s="27">
        <v>110895</v>
      </c>
      <c r="M43" s="27">
        <v>141020</v>
      </c>
      <c r="N43" s="8">
        <f t="shared" si="4"/>
        <v>251915</v>
      </c>
      <c r="O43" s="27">
        <v>80350</v>
      </c>
      <c r="P43" s="27">
        <v>102397</v>
      </c>
      <c r="Q43" s="12">
        <f t="shared" si="5"/>
        <v>182747</v>
      </c>
      <c r="R43" s="27">
        <v>1</v>
      </c>
      <c r="S43" s="27">
        <v>1</v>
      </c>
      <c r="T43" s="25">
        <f t="shared" si="6"/>
        <v>2</v>
      </c>
      <c r="U43" s="19">
        <f t="shared" si="7"/>
        <v>864192</v>
      </c>
      <c r="V43" s="19">
        <f t="shared" si="8"/>
        <v>934507</v>
      </c>
      <c r="W43" s="18">
        <f t="shared" si="10"/>
        <v>1798699</v>
      </c>
    </row>
    <row r="44" spans="1:23" s="2" customFormat="1" x14ac:dyDescent="0.35">
      <c r="A44" s="20">
        <v>40</v>
      </c>
      <c r="B44" s="6" t="s">
        <v>52</v>
      </c>
      <c r="C44" s="27">
        <v>8982</v>
      </c>
      <c r="D44" s="27">
        <v>8747</v>
      </c>
      <c r="E44" s="10">
        <f t="shared" si="9"/>
        <v>17729</v>
      </c>
      <c r="F44" s="27">
        <v>20630</v>
      </c>
      <c r="G44" s="27">
        <v>19630</v>
      </c>
      <c r="H44" s="14">
        <f t="shared" si="2"/>
        <v>40260</v>
      </c>
      <c r="I44" s="27">
        <v>108279</v>
      </c>
      <c r="J44" s="27">
        <v>113648</v>
      </c>
      <c r="K44" s="16">
        <f t="shared" si="3"/>
        <v>221927</v>
      </c>
      <c r="L44" s="27">
        <v>29785</v>
      </c>
      <c r="M44" s="27">
        <v>37265</v>
      </c>
      <c r="N44" s="8">
        <f t="shared" si="4"/>
        <v>67050</v>
      </c>
      <c r="O44" s="27">
        <v>20935</v>
      </c>
      <c r="P44" s="27">
        <v>27401</v>
      </c>
      <c r="Q44" s="12">
        <f t="shared" si="5"/>
        <v>48336</v>
      </c>
      <c r="R44" s="27">
        <v>0</v>
      </c>
      <c r="S44" s="27">
        <v>0</v>
      </c>
      <c r="T44" s="25">
        <f t="shared" si="6"/>
        <v>0</v>
      </c>
      <c r="U44" s="19">
        <f t="shared" si="7"/>
        <v>188611</v>
      </c>
      <c r="V44" s="19">
        <f t="shared" si="8"/>
        <v>206691</v>
      </c>
      <c r="W44" s="18">
        <f t="shared" si="10"/>
        <v>395302</v>
      </c>
    </row>
    <row r="45" spans="1:23" x14ac:dyDescent="0.35">
      <c r="A45" s="24">
        <v>41</v>
      </c>
      <c r="B45" s="5" t="s">
        <v>53</v>
      </c>
      <c r="C45" s="27">
        <v>14005</v>
      </c>
      <c r="D45" s="27">
        <v>13170</v>
      </c>
      <c r="E45" s="10">
        <f t="shared" si="9"/>
        <v>27175</v>
      </c>
      <c r="F45" s="27">
        <v>32679</v>
      </c>
      <c r="G45" s="27">
        <v>31116</v>
      </c>
      <c r="H45" s="14">
        <f t="shared" si="2"/>
        <v>63795</v>
      </c>
      <c r="I45" s="27">
        <v>195742</v>
      </c>
      <c r="J45" s="27">
        <v>200114</v>
      </c>
      <c r="K45" s="16">
        <f t="shared" si="3"/>
        <v>395856</v>
      </c>
      <c r="L45" s="27">
        <v>56701</v>
      </c>
      <c r="M45" s="27">
        <v>66082</v>
      </c>
      <c r="N45" s="8">
        <f t="shared" si="4"/>
        <v>122783</v>
      </c>
      <c r="O45" s="27">
        <v>39455</v>
      </c>
      <c r="P45" s="27">
        <v>49718</v>
      </c>
      <c r="Q45" s="12">
        <f t="shared" si="5"/>
        <v>89173</v>
      </c>
      <c r="R45" s="27">
        <v>0</v>
      </c>
      <c r="S45" s="27">
        <v>0</v>
      </c>
      <c r="T45" s="25">
        <f t="shared" si="6"/>
        <v>0</v>
      </c>
      <c r="U45" s="19">
        <f t="shared" si="7"/>
        <v>338582</v>
      </c>
      <c r="V45" s="19">
        <f t="shared" si="8"/>
        <v>360200</v>
      </c>
      <c r="W45" s="18">
        <f t="shared" si="10"/>
        <v>698782</v>
      </c>
    </row>
    <row r="46" spans="1:23" x14ac:dyDescent="0.35">
      <c r="A46" s="24">
        <v>42</v>
      </c>
      <c r="B46" s="5" t="s">
        <v>54</v>
      </c>
      <c r="C46" s="27">
        <v>9447</v>
      </c>
      <c r="D46" s="27">
        <v>8862</v>
      </c>
      <c r="E46" s="10">
        <f t="shared" si="9"/>
        <v>18309</v>
      </c>
      <c r="F46" s="27">
        <v>23601</v>
      </c>
      <c r="G46" s="27">
        <v>22086</v>
      </c>
      <c r="H46" s="14">
        <f t="shared" si="2"/>
        <v>45687</v>
      </c>
      <c r="I46" s="27">
        <v>125910</v>
      </c>
      <c r="J46" s="27">
        <v>127068</v>
      </c>
      <c r="K46" s="16">
        <f t="shared" si="3"/>
        <v>252978</v>
      </c>
      <c r="L46" s="27">
        <v>29661</v>
      </c>
      <c r="M46" s="27">
        <v>35728</v>
      </c>
      <c r="N46" s="8">
        <f t="shared" si="4"/>
        <v>65389</v>
      </c>
      <c r="O46" s="27">
        <v>22002</v>
      </c>
      <c r="P46" s="27">
        <v>29401</v>
      </c>
      <c r="Q46" s="12">
        <f t="shared" si="5"/>
        <v>51403</v>
      </c>
      <c r="R46" s="27">
        <v>0</v>
      </c>
      <c r="S46" s="27">
        <v>0</v>
      </c>
      <c r="T46" s="25">
        <f t="shared" si="6"/>
        <v>0</v>
      </c>
      <c r="U46" s="19">
        <f t="shared" si="7"/>
        <v>210621</v>
      </c>
      <c r="V46" s="19">
        <f t="shared" si="8"/>
        <v>223145</v>
      </c>
      <c r="W46" s="18">
        <f t="shared" si="10"/>
        <v>433766</v>
      </c>
    </row>
    <row r="47" spans="1:23" x14ac:dyDescent="0.35">
      <c r="A47" s="24">
        <v>43</v>
      </c>
      <c r="B47" s="5" t="s">
        <v>55</v>
      </c>
      <c r="C47" s="27">
        <v>8350</v>
      </c>
      <c r="D47" s="27">
        <v>7920</v>
      </c>
      <c r="E47" s="10">
        <f t="shared" si="9"/>
        <v>16270</v>
      </c>
      <c r="F47" s="27">
        <v>20281</v>
      </c>
      <c r="G47" s="27">
        <v>18924</v>
      </c>
      <c r="H47" s="14">
        <f t="shared" si="2"/>
        <v>39205</v>
      </c>
      <c r="I47" s="27">
        <v>117891</v>
      </c>
      <c r="J47" s="27">
        <v>120451</v>
      </c>
      <c r="K47" s="16">
        <f t="shared" si="3"/>
        <v>238342</v>
      </c>
      <c r="L47" s="27">
        <v>32050</v>
      </c>
      <c r="M47" s="27">
        <v>39350</v>
      </c>
      <c r="N47" s="8">
        <f t="shared" si="4"/>
        <v>71400</v>
      </c>
      <c r="O47" s="27">
        <v>21966</v>
      </c>
      <c r="P47" s="27">
        <v>31113</v>
      </c>
      <c r="Q47" s="12">
        <f t="shared" si="5"/>
        <v>53079</v>
      </c>
      <c r="R47" s="27">
        <v>0</v>
      </c>
      <c r="S47" s="27">
        <v>0</v>
      </c>
      <c r="T47" s="25">
        <f t="shared" si="6"/>
        <v>0</v>
      </c>
      <c r="U47" s="19">
        <f t="shared" si="7"/>
        <v>200538</v>
      </c>
      <c r="V47" s="19">
        <f t="shared" si="8"/>
        <v>217758</v>
      </c>
      <c r="W47" s="18">
        <f t="shared" si="10"/>
        <v>418296</v>
      </c>
    </row>
    <row r="48" spans="1:23" x14ac:dyDescent="0.35">
      <c r="A48" s="24">
        <v>44</v>
      </c>
      <c r="B48" s="5" t="s">
        <v>56</v>
      </c>
      <c r="C48" s="27">
        <v>12745</v>
      </c>
      <c r="D48" s="27">
        <v>12011</v>
      </c>
      <c r="E48" s="10">
        <f t="shared" si="9"/>
        <v>24756</v>
      </c>
      <c r="F48" s="27">
        <v>26691</v>
      </c>
      <c r="G48" s="27">
        <v>25139</v>
      </c>
      <c r="H48" s="14">
        <f t="shared" si="2"/>
        <v>51830</v>
      </c>
      <c r="I48" s="27">
        <v>135608</v>
      </c>
      <c r="J48" s="27">
        <v>133617</v>
      </c>
      <c r="K48" s="16">
        <f t="shared" si="3"/>
        <v>269225</v>
      </c>
      <c r="L48" s="27">
        <v>35280</v>
      </c>
      <c r="M48" s="27">
        <v>37704</v>
      </c>
      <c r="N48" s="8">
        <f t="shared" si="4"/>
        <v>72984</v>
      </c>
      <c r="O48" s="27">
        <v>23179</v>
      </c>
      <c r="P48" s="27">
        <v>26756</v>
      </c>
      <c r="Q48" s="12">
        <f t="shared" si="5"/>
        <v>49935</v>
      </c>
      <c r="R48" s="27">
        <v>0</v>
      </c>
      <c r="S48" s="27">
        <v>0</v>
      </c>
      <c r="T48" s="25">
        <f t="shared" si="6"/>
        <v>0</v>
      </c>
      <c r="U48" s="19">
        <f t="shared" si="7"/>
        <v>233503</v>
      </c>
      <c r="V48" s="19">
        <f t="shared" si="8"/>
        <v>235227</v>
      </c>
      <c r="W48" s="18">
        <f t="shared" si="10"/>
        <v>468730</v>
      </c>
    </row>
    <row r="49" spans="1:23" x14ac:dyDescent="0.35">
      <c r="A49" s="24">
        <v>45</v>
      </c>
      <c r="B49" s="5" t="s">
        <v>57</v>
      </c>
      <c r="C49" s="27">
        <v>10424</v>
      </c>
      <c r="D49" s="27">
        <v>9639</v>
      </c>
      <c r="E49" s="10">
        <f t="shared" si="9"/>
        <v>20063</v>
      </c>
      <c r="F49" s="27">
        <v>23318</v>
      </c>
      <c r="G49" s="27">
        <v>21876</v>
      </c>
      <c r="H49" s="14">
        <f t="shared" si="2"/>
        <v>45194</v>
      </c>
      <c r="I49" s="27">
        <v>127032</v>
      </c>
      <c r="J49" s="27">
        <v>131734</v>
      </c>
      <c r="K49" s="16">
        <f t="shared" si="3"/>
        <v>258766</v>
      </c>
      <c r="L49" s="27">
        <v>35064</v>
      </c>
      <c r="M49" s="27">
        <v>42093</v>
      </c>
      <c r="N49" s="8">
        <f t="shared" si="4"/>
        <v>77157</v>
      </c>
      <c r="O49" s="27">
        <v>23081</v>
      </c>
      <c r="P49" s="27">
        <v>28055</v>
      </c>
      <c r="Q49" s="12">
        <f t="shared" si="5"/>
        <v>51136</v>
      </c>
      <c r="R49" s="27">
        <v>0</v>
      </c>
      <c r="S49" s="27">
        <v>0</v>
      </c>
      <c r="T49" s="25">
        <f t="shared" si="6"/>
        <v>0</v>
      </c>
      <c r="U49" s="19">
        <f t="shared" si="7"/>
        <v>218919</v>
      </c>
      <c r="V49" s="19">
        <f t="shared" si="8"/>
        <v>233397</v>
      </c>
      <c r="W49" s="18">
        <f t="shared" si="10"/>
        <v>452316</v>
      </c>
    </row>
    <row r="50" spans="1:23" x14ac:dyDescent="0.35">
      <c r="A50" s="24">
        <v>46</v>
      </c>
      <c r="B50" s="5" t="s">
        <v>58</v>
      </c>
      <c r="C50" s="27">
        <v>38100</v>
      </c>
      <c r="D50" s="27">
        <v>35822</v>
      </c>
      <c r="E50" s="10">
        <f t="shared" si="9"/>
        <v>73922</v>
      </c>
      <c r="F50" s="27">
        <v>81611</v>
      </c>
      <c r="G50" s="27">
        <v>76982</v>
      </c>
      <c r="H50" s="14">
        <f t="shared" si="2"/>
        <v>158593</v>
      </c>
      <c r="I50" s="27">
        <v>367944</v>
      </c>
      <c r="J50" s="27">
        <v>385520</v>
      </c>
      <c r="K50" s="16">
        <f t="shared" si="3"/>
        <v>753464</v>
      </c>
      <c r="L50" s="27">
        <v>83164</v>
      </c>
      <c r="M50" s="27">
        <v>100800</v>
      </c>
      <c r="N50" s="8">
        <f t="shared" si="4"/>
        <v>183964</v>
      </c>
      <c r="O50" s="27">
        <v>56870</v>
      </c>
      <c r="P50" s="27">
        <v>69688</v>
      </c>
      <c r="Q50" s="12">
        <f t="shared" si="5"/>
        <v>126558</v>
      </c>
      <c r="R50" s="27">
        <v>0</v>
      </c>
      <c r="S50" s="27">
        <v>0</v>
      </c>
      <c r="T50" s="25">
        <f t="shared" si="6"/>
        <v>0</v>
      </c>
      <c r="U50" s="19">
        <f t="shared" si="7"/>
        <v>627689</v>
      </c>
      <c r="V50" s="19">
        <f t="shared" si="8"/>
        <v>668812</v>
      </c>
      <c r="W50" s="18">
        <f t="shared" si="10"/>
        <v>1296501</v>
      </c>
    </row>
    <row r="51" spans="1:23" x14ac:dyDescent="0.35">
      <c r="A51" s="24">
        <v>47</v>
      </c>
      <c r="B51" s="5" t="s">
        <v>59</v>
      </c>
      <c r="C51" s="27">
        <v>12585</v>
      </c>
      <c r="D51" s="27">
        <v>12113</v>
      </c>
      <c r="E51" s="10">
        <f t="shared" si="9"/>
        <v>24698</v>
      </c>
      <c r="F51" s="27">
        <v>26101</v>
      </c>
      <c r="G51" s="27">
        <v>24691</v>
      </c>
      <c r="H51" s="14">
        <f t="shared" si="2"/>
        <v>50792</v>
      </c>
      <c r="I51" s="27">
        <v>84856</v>
      </c>
      <c r="J51" s="27">
        <v>82279</v>
      </c>
      <c r="K51" s="16">
        <f t="shared" si="3"/>
        <v>167135</v>
      </c>
      <c r="L51" s="27">
        <v>12803</v>
      </c>
      <c r="M51" s="27">
        <v>13113</v>
      </c>
      <c r="N51" s="8">
        <f t="shared" si="4"/>
        <v>25916</v>
      </c>
      <c r="O51" s="27">
        <v>9502</v>
      </c>
      <c r="P51" s="27">
        <v>10590</v>
      </c>
      <c r="Q51" s="12">
        <f t="shared" si="5"/>
        <v>20092</v>
      </c>
      <c r="R51" s="27">
        <v>2</v>
      </c>
      <c r="S51" s="27">
        <v>2</v>
      </c>
      <c r="T51" s="25">
        <f t="shared" si="6"/>
        <v>4</v>
      </c>
      <c r="U51" s="19">
        <f t="shared" si="7"/>
        <v>145849</v>
      </c>
      <c r="V51" s="19">
        <f t="shared" si="8"/>
        <v>142788</v>
      </c>
      <c r="W51" s="18">
        <f t="shared" si="10"/>
        <v>288637</v>
      </c>
    </row>
    <row r="52" spans="1:23" x14ac:dyDescent="0.35">
      <c r="A52" s="24">
        <v>48</v>
      </c>
      <c r="B52" s="5" t="s">
        <v>60</v>
      </c>
      <c r="C52" s="27">
        <v>24951</v>
      </c>
      <c r="D52" s="27">
        <v>23171</v>
      </c>
      <c r="E52" s="10">
        <f t="shared" si="9"/>
        <v>48122</v>
      </c>
      <c r="F52" s="27">
        <v>60668</v>
      </c>
      <c r="G52" s="27">
        <v>56784</v>
      </c>
      <c r="H52" s="14">
        <f t="shared" si="2"/>
        <v>117452</v>
      </c>
      <c r="I52" s="27">
        <v>292287</v>
      </c>
      <c r="J52" s="27">
        <v>294062</v>
      </c>
      <c r="K52" s="16">
        <f t="shared" si="3"/>
        <v>586349</v>
      </c>
      <c r="L52" s="27">
        <v>64110</v>
      </c>
      <c r="M52" s="27">
        <v>77761</v>
      </c>
      <c r="N52" s="8">
        <f t="shared" si="4"/>
        <v>141871</v>
      </c>
      <c r="O52" s="27">
        <v>48560</v>
      </c>
      <c r="P52" s="27">
        <v>67243</v>
      </c>
      <c r="Q52" s="12">
        <f t="shared" si="5"/>
        <v>115803</v>
      </c>
      <c r="R52" s="27">
        <v>0</v>
      </c>
      <c r="S52" s="27">
        <v>0</v>
      </c>
      <c r="T52" s="25">
        <f t="shared" si="6"/>
        <v>0</v>
      </c>
      <c r="U52" s="19">
        <f t="shared" si="7"/>
        <v>490576</v>
      </c>
      <c r="V52" s="19">
        <f t="shared" si="8"/>
        <v>519021</v>
      </c>
      <c r="W52" s="18">
        <f t="shared" si="10"/>
        <v>1009597</v>
      </c>
    </row>
    <row r="53" spans="1:23" x14ac:dyDescent="0.35">
      <c r="A53" s="24">
        <v>49</v>
      </c>
      <c r="B53" s="5" t="s">
        <v>61</v>
      </c>
      <c r="C53" s="27">
        <v>8659</v>
      </c>
      <c r="D53" s="27">
        <v>8212</v>
      </c>
      <c r="E53" s="10">
        <f t="shared" si="9"/>
        <v>16871</v>
      </c>
      <c r="F53" s="27">
        <v>19840</v>
      </c>
      <c r="G53" s="27">
        <v>18742</v>
      </c>
      <c r="H53" s="14">
        <f t="shared" si="2"/>
        <v>38582</v>
      </c>
      <c r="I53" s="27">
        <v>92623</v>
      </c>
      <c r="J53" s="27">
        <v>92956</v>
      </c>
      <c r="K53" s="16">
        <f t="shared" si="3"/>
        <v>185579</v>
      </c>
      <c r="L53" s="27">
        <v>19290</v>
      </c>
      <c r="M53" s="27">
        <v>22836</v>
      </c>
      <c r="N53" s="8">
        <f t="shared" si="4"/>
        <v>42126</v>
      </c>
      <c r="O53" s="27">
        <v>15187</v>
      </c>
      <c r="P53" s="27">
        <v>20890</v>
      </c>
      <c r="Q53" s="12">
        <f t="shared" si="5"/>
        <v>36077</v>
      </c>
      <c r="R53" s="27">
        <v>0</v>
      </c>
      <c r="S53" s="27">
        <v>0</v>
      </c>
      <c r="T53" s="25">
        <f t="shared" si="6"/>
        <v>0</v>
      </c>
      <c r="U53" s="19">
        <f t="shared" si="7"/>
        <v>155599</v>
      </c>
      <c r="V53" s="19">
        <f t="shared" si="8"/>
        <v>163636</v>
      </c>
      <c r="W53" s="18">
        <f t="shared" si="10"/>
        <v>319235</v>
      </c>
    </row>
    <row r="54" spans="1:23" x14ac:dyDescent="0.35">
      <c r="A54" s="24">
        <v>50</v>
      </c>
      <c r="B54" s="5" t="s">
        <v>62</v>
      </c>
      <c r="C54" s="27">
        <v>19085</v>
      </c>
      <c r="D54" s="27">
        <v>17925</v>
      </c>
      <c r="E54" s="10">
        <f t="shared" si="9"/>
        <v>37010</v>
      </c>
      <c r="F54" s="27">
        <v>45261</v>
      </c>
      <c r="G54" s="27">
        <v>41969</v>
      </c>
      <c r="H54" s="14">
        <f t="shared" si="2"/>
        <v>87230</v>
      </c>
      <c r="I54" s="27">
        <v>208162</v>
      </c>
      <c r="J54" s="27">
        <v>208070</v>
      </c>
      <c r="K54" s="16">
        <f t="shared" si="3"/>
        <v>416232</v>
      </c>
      <c r="L54" s="27">
        <v>41691</v>
      </c>
      <c r="M54" s="27">
        <v>48800</v>
      </c>
      <c r="N54" s="8">
        <f t="shared" si="4"/>
        <v>90491</v>
      </c>
      <c r="O54" s="27">
        <v>29113</v>
      </c>
      <c r="P54" s="27">
        <v>37546</v>
      </c>
      <c r="Q54" s="12">
        <f t="shared" si="5"/>
        <v>66659</v>
      </c>
      <c r="R54" s="27">
        <v>0</v>
      </c>
      <c r="S54" s="27">
        <v>0</v>
      </c>
      <c r="T54" s="25">
        <f t="shared" si="6"/>
        <v>0</v>
      </c>
      <c r="U54" s="19">
        <f t="shared" si="7"/>
        <v>343312</v>
      </c>
      <c r="V54" s="19">
        <f t="shared" si="8"/>
        <v>354310</v>
      </c>
      <c r="W54" s="18">
        <f t="shared" si="10"/>
        <v>697622</v>
      </c>
    </row>
    <row r="55" spans="1:23" x14ac:dyDescent="0.35">
      <c r="A55" s="24">
        <v>51</v>
      </c>
      <c r="B55" s="5" t="s">
        <v>63</v>
      </c>
      <c r="C55" s="27">
        <v>40014</v>
      </c>
      <c r="D55" s="27">
        <v>37339</v>
      </c>
      <c r="E55" s="10">
        <f t="shared" si="9"/>
        <v>77353</v>
      </c>
      <c r="F55" s="27">
        <v>74341</v>
      </c>
      <c r="G55" s="27">
        <v>69845</v>
      </c>
      <c r="H55" s="14">
        <f t="shared" si="2"/>
        <v>144186</v>
      </c>
      <c r="I55" s="27">
        <v>192922</v>
      </c>
      <c r="J55" s="27">
        <v>186067</v>
      </c>
      <c r="K55" s="16">
        <f t="shared" si="3"/>
        <v>378989</v>
      </c>
      <c r="L55" s="27">
        <v>28448</v>
      </c>
      <c r="M55" s="27">
        <v>31399</v>
      </c>
      <c r="N55" s="8">
        <f t="shared" si="4"/>
        <v>59847</v>
      </c>
      <c r="O55" s="27">
        <v>19602</v>
      </c>
      <c r="P55" s="27">
        <v>23502</v>
      </c>
      <c r="Q55" s="12">
        <f t="shared" si="5"/>
        <v>43104</v>
      </c>
      <c r="R55" s="27">
        <v>2</v>
      </c>
      <c r="S55" s="27">
        <v>0</v>
      </c>
      <c r="T55" s="25">
        <f t="shared" si="6"/>
        <v>2</v>
      </c>
      <c r="U55" s="19">
        <f t="shared" si="7"/>
        <v>355329</v>
      </c>
      <c r="V55" s="19">
        <f t="shared" si="8"/>
        <v>348152</v>
      </c>
      <c r="W55" s="18">
        <f t="shared" si="10"/>
        <v>703481</v>
      </c>
    </row>
    <row r="56" spans="1:23" x14ac:dyDescent="0.35">
      <c r="A56" s="24">
        <v>52</v>
      </c>
      <c r="B56" s="5" t="s">
        <v>64</v>
      </c>
      <c r="C56" s="27">
        <v>13236</v>
      </c>
      <c r="D56" s="27">
        <v>12631</v>
      </c>
      <c r="E56" s="10">
        <f t="shared" si="9"/>
        <v>25867</v>
      </c>
      <c r="F56" s="27">
        <v>32864</v>
      </c>
      <c r="G56" s="27">
        <v>30754</v>
      </c>
      <c r="H56" s="14">
        <f t="shared" si="2"/>
        <v>63618</v>
      </c>
      <c r="I56" s="27">
        <v>164817</v>
      </c>
      <c r="J56" s="27">
        <v>167279</v>
      </c>
      <c r="K56" s="16">
        <f t="shared" si="3"/>
        <v>332096</v>
      </c>
      <c r="L56" s="27">
        <v>38255</v>
      </c>
      <c r="M56" s="27">
        <v>46521</v>
      </c>
      <c r="N56" s="8">
        <f t="shared" si="4"/>
        <v>84776</v>
      </c>
      <c r="O56" s="27">
        <v>26098</v>
      </c>
      <c r="P56" s="27">
        <v>37559</v>
      </c>
      <c r="Q56" s="12">
        <f t="shared" si="5"/>
        <v>63657</v>
      </c>
      <c r="R56" s="27">
        <v>0</v>
      </c>
      <c r="S56" s="27">
        <v>0</v>
      </c>
      <c r="T56" s="25">
        <f t="shared" si="6"/>
        <v>0</v>
      </c>
      <c r="U56" s="19">
        <f t="shared" si="7"/>
        <v>275270</v>
      </c>
      <c r="V56" s="19">
        <f t="shared" si="8"/>
        <v>294744</v>
      </c>
      <c r="W56" s="18">
        <f t="shared" si="10"/>
        <v>570014</v>
      </c>
    </row>
    <row r="57" spans="1:23" x14ac:dyDescent="0.35">
      <c r="A57" s="24">
        <v>53</v>
      </c>
      <c r="B57" s="5" t="s">
        <v>65</v>
      </c>
      <c r="C57" s="27">
        <v>21623</v>
      </c>
      <c r="D57" s="27">
        <v>20431</v>
      </c>
      <c r="E57" s="10">
        <f t="shared" si="9"/>
        <v>42054</v>
      </c>
      <c r="F57" s="27">
        <v>50145</v>
      </c>
      <c r="G57" s="27">
        <v>47399</v>
      </c>
      <c r="H57" s="14">
        <f t="shared" si="2"/>
        <v>97544</v>
      </c>
      <c r="I57" s="27">
        <v>245919</v>
      </c>
      <c r="J57" s="27">
        <v>248078</v>
      </c>
      <c r="K57" s="16">
        <f t="shared" si="3"/>
        <v>493997</v>
      </c>
      <c r="L57" s="27">
        <v>52701</v>
      </c>
      <c r="M57" s="27">
        <v>62347</v>
      </c>
      <c r="N57" s="8">
        <f t="shared" si="4"/>
        <v>115048</v>
      </c>
      <c r="O57" s="27">
        <v>37288</v>
      </c>
      <c r="P57" s="27">
        <v>50266</v>
      </c>
      <c r="Q57" s="12">
        <f t="shared" si="5"/>
        <v>87554</v>
      </c>
      <c r="R57" s="27">
        <v>0</v>
      </c>
      <c r="S57" s="27">
        <v>0</v>
      </c>
      <c r="T57" s="25">
        <f t="shared" si="6"/>
        <v>0</v>
      </c>
      <c r="U57" s="19">
        <f t="shared" si="7"/>
        <v>407676</v>
      </c>
      <c r="V57" s="19">
        <f t="shared" si="8"/>
        <v>428521</v>
      </c>
      <c r="W57" s="18">
        <f t="shared" si="10"/>
        <v>836197</v>
      </c>
    </row>
    <row r="58" spans="1:23" x14ac:dyDescent="0.35">
      <c r="A58" s="24">
        <v>54</v>
      </c>
      <c r="B58" s="5" t="s">
        <v>66</v>
      </c>
      <c r="C58" s="27">
        <v>12371</v>
      </c>
      <c r="D58" s="27">
        <v>11530</v>
      </c>
      <c r="E58" s="10">
        <f t="shared" si="9"/>
        <v>23901</v>
      </c>
      <c r="F58" s="27">
        <v>30474</v>
      </c>
      <c r="G58" s="27">
        <v>28391</v>
      </c>
      <c r="H58" s="14">
        <f t="shared" si="2"/>
        <v>58865</v>
      </c>
      <c r="I58" s="27">
        <v>149112</v>
      </c>
      <c r="J58" s="27">
        <v>148943</v>
      </c>
      <c r="K58" s="16">
        <f t="shared" si="3"/>
        <v>298055</v>
      </c>
      <c r="L58" s="27">
        <v>32919</v>
      </c>
      <c r="M58" s="27">
        <v>40242</v>
      </c>
      <c r="N58" s="8">
        <f t="shared" si="4"/>
        <v>73161</v>
      </c>
      <c r="O58" s="27">
        <v>25025</v>
      </c>
      <c r="P58" s="27">
        <v>34741</v>
      </c>
      <c r="Q58" s="12">
        <f t="shared" si="5"/>
        <v>59766</v>
      </c>
      <c r="R58" s="27">
        <v>0</v>
      </c>
      <c r="S58" s="27">
        <v>0</v>
      </c>
      <c r="T58" s="25">
        <f t="shared" si="6"/>
        <v>0</v>
      </c>
      <c r="U58" s="19">
        <f t="shared" si="7"/>
        <v>249901</v>
      </c>
      <c r="V58" s="19">
        <f t="shared" si="8"/>
        <v>263847</v>
      </c>
      <c r="W58" s="18">
        <f t="shared" si="10"/>
        <v>513748</v>
      </c>
    </row>
    <row r="59" spans="1:23" x14ac:dyDescent="0.35">
      <c r="A59" s="24">
        <v>55</v>
      </c>
      <c r="B59" s="5" t="s">
        <v>67</v>
      </c>
      <c r="C59" s="27">
        <v>25974</v>
      </c>
      <c r="D59" s="27">
        <v>24083</v>
      </c>
      <c r="E59" s="10">
        <f t="shared" si="9"/>
        <v>50057</v>
      </c>
      <c r="F59" s="27">
        <v>59231</v>
      </c>
      <c r="G59" s="27">
        <v>55655</v>
      </c>
      <c r="H59" s="14">
        <f t="shared" si="2"/>
        <v>114886</v>
      </c>
      <c r="I59" s="27">
        <v>286121</v>
      </c>
      <c r="J59" s="27">
        <v>284842</v>
      </c>
      <c r="K59" s="16">
        <f t="shared" si="3"/>
        <v>570963</v>
      </c>
      <c r="L59" s="27">
        <v>57084</v>
      </c>
      <c r="M59" s="27">
        <v>67643</v>
      </c>
      <c r="N59" s="8">
        <f t="shared" si="4"/>
        <v>124727</v>
      </c>
      <c r="O59" s="27">
        <v>40774</v>
      </c>
      <c r="P59" s="27">
        <v>54080</v>
      </c>
      <c r="Q59" s="12">
        <f t="shared" si="5"/>
        <v>94854</v>
      </c>
      <c r="R59" s="27">
        <v>0</v>
      </c>
      <c r="S59" s="27">
        <v>0</v>
      </c>
      <c r="T59" s="25">
        <f t="shared" si="6"/>
        <v>0</v>
      </c>
      <c r="U59" s="19">
        <f t="shared" si="7"/>
        <v>469184</v>
      </c>
      <c r="V59" s="19">
        <f t="shared" si="8"/>
        <v>486303</v>
      </c>
      <c r="W59" s="18">
        <f t="shared" si="10"/>
        <v>955487</v>
      </c>
    </row>
    <row r="60" spans="1:23" x14ac:dyDescent="0.35">
      <c r="A60" s="24">
        <v>56</v>
      </c>
      <c r="B60" s="5" t="s">
        <v>68</v>
      </c>
      <c r="C60" s="27">
        <v>23028</v>
      </c>
      <c r="D60" s="27">
        <v>21279</v>
      </c>
      <c r="E60" s="10">
        <f t="shared" si="9"/>
        <v>44307</v>
      </c>
      <c r="F60" s="27">
        <v>55016</v>
      </c>
      <c r="G60" s="27">
        <v>52212</v>
      </c>
      <c r="H60" s="14">
        <f t="shared" si="2"/>
        <v>107228</v>
      </c>
      <c r="I60" s="27">
        <v>254720</v>
      </c>
      <c r="J60" s="27">
        <v>255921</v>
      </c>
      <c r="K60" s="16">
        <f t="shared" si="3"/>
        <v>510641</v>
      </c>
      <c r="L60" s="27">
        <v>48486</v>
      </c>
      <c r="M60" s="27">
        <v>61350</v>
      </c>
      <c r="N60" s="8">
        <f t="shared" si="4"/>
        <v>109836</v>
      </c>
      <c r="O60" s="27">
        <v>36576</v>
      </c>
      <c r="P60" s="27">
        <v>53652</v>
      </c>
      <c r="Q60" s="12">
        <f t="shared" si="5"/>
        <v>90228</v>
      </c>
      <c r="R60" s="27">
        <v>0</v>
      </c>
      <c r="S60" s="27">
        <v>1</v>
      </c>
      <c r="T60" s="25">
        <f t="shared" si="6"/>
        <v>1</v>
      </c>
      <c r="U60" s="19">
        <f t="shared" si="7"/>
        <v>417826</v>
      </c>
      <c r="V60" s="19">
        <f t="shared" si="8"/>
        <v>444415</v>
      </c>
      <c r="W60" s="18">
        <f t="shared" si="10"/>
        <v>862241</v>
      </c>
    </row>
    <row r="61" spans="1:23" x14ac:dyDescent="0.35">
      <c r="A61" s="24">
        <v>57</v>
      </c>
      <c r="B61" s="5" t="s">
        <v>69</v>
      </c>
      <c r="C61" s="27">
        <v>27516</v>
      </c>
      <c r="D61" s="27">
        <v>25991</v>
      </c>
      <c r="E61" s="10">
        <f t="shared" si="9"/>
        <v>53507</v>
      </c>
      <c r="F61" s="27">
        <v>63516</v>
      </c>
      <c r="G61" s="27">
        <v>60011</v>
      </c>
      <c r="H61" s="14">
        <f t="shared" si="2"/>
        <v>123527</v>
      </c>
      <c r="I61" s="27">
        <v>276722</v>
      </c>
      <c r="J61" s="27">
        <v>266136</v>
      </c>
      <c r="K61" s="16">
        <f t="shared" si="3"/>
        <v>542858</v>
      </c>
      <c r="L61" s="27">
        <v>46975</v>
      </c>
      <c r="M61" s="27">
        <v>54630</v>
      </c>
      <c r="N61" s="8">
        <f t="shared" si="4"/>
        <v>101605</v>
      </c>
      <c r="O61" s="27">
        <v>32793</v>
      </c>
      <c r="P61" s="27">
        <v>42575</v>
      </c>
      <c r="Q61" s="12">
        <f t="shared" si="5"/>
        <v>75368</v>
      </c>
      <c r="R61" s="27">
        <v>0</v>
      </c>
      <c r="S61" s="27">
        <v>2</v>
      </c>
      <c r="T61" s="25">
        <f t="shared" si="6"/>
        <v>2</v>
      </c>
      <c r="U61" s="19">
        <f t="shared" si="7"/>
        <v>447522</v>
      </c>
      <c r="V61" s="19">
        <f t="shared" si="8"/>
        <v>449345</v>
      </c>
      <c r="W61" s="18">
        <f t="shared" si="10"/>
        <v>896867</v>
      </c>
    </row>
    <row r="62" spans="1:23" x14ac:dyDescent="0.35">
      <c r="A62" s="24">
        <v>58</v>
      </c>
      <c r="B62" s="5" t="s">
        <v>70</v>
      </c>
      <c r="C62" s="27">
        <v>20437</v>
      </c>
      <c r="D62" s="27">
        <v>19761</v>
      </c>
      <c r="E62" s="10">
        <f t="shared" si="9"/>
        <v>40198</v>
      </c>
      <c r="F62" s="27">
        <v>49477</v>
      </c>
      <c r="G62" s="27">
        <v>46539</v>
      </c>
      <c r="H62" s="14">
        <f t="shared" si="2"/>
        <v>96016</v>
      </c>
      <c r="I62" s="27">
        <v>235516</v>
      </c>
      <c r="J62" s="27">
        <v>240916</v>
      </c>
      <c r="K62" s="16">
        <f t="shared" si="3"/>
        <v>476432</v>
      </c>
      <c r="L62" s="27">
        <v>50379</v>
      </c>
      <c r="M62" s="27">
        <v>62477</v>
      </c>
      <c r="N62" s="8">
        <f>SUM(L62:M62)</f>
        <v>112856</v>
      </c>
      <c r="O62" s="27">
        <v>37961</v>
      </c>
      <c r="P62" s="27">
        <v>55270</v>
      </c>
      <c r="Q62" s="12">
        <f t="shared" si="5"/>
        <v>93231</v>
      </c>
      <c r="R62" s="27">
        <v>0</v>
      </c>
      <c r="S62" s="27">
        <v>0</v>
      </c>
      <c r="T62" s="25">
        <f t="shared" si="6"/>
        <v>0</v>
      </c>
      <c r="U62" s="19">
        <f t="shared" si="7"/>
        <v>393770</v>
      </c>
      <c r="V62" s="19">
        <f t="shared" si="8"/>
        <v>424963</v>
      </c>
      <c r="W62" s="18">
        <f t="shared" si="10"/>
        <v>818733</v>
      </c>
    </row>
    <row r="63" spans="1:23" x14ac:dyDescent="0.35">
      <c r="A63" s="24">
        <v>59</v>
      </c>
      <c r="B63" s="5" t="s">
        <v>71</v>
      </c>
      <c r="C63" s="27">
        <v>25341</v>
      </c>
      <c r="D63" s="27">
        <v>24259</v>
      </c>
      <c r="E63" s="10">
        <f t="shared" si="9"/>
        <v>49600</v>
      </c>
      <c r="F63" s="27">
        <v>58526</v>
      </c>
      <c r="G63" s="27">
        <v>55358</v>
      </c>
      <c r="H63" s="14">
        <f t="shared" si="2"/>
        <v>113884</v>
      </c>
      <c r="I63" s="27">
        <v>274243</v>
      </c>
      <c r="J63" s="27">
        <v>285350</v>
      </c>
      <c r="K63" s="16">
        <f t="shared" si="3"/>
        <v>559593</v>
      </c>
      <c r="L63" s="27">
        <v>50830</v>
      </c>
      <c r="M63" s="27">
        <v>65456</v>
      </c>
      <c r="N63" s="8">
        <f t="shared" si="4"/>
        <v>116286</v>
      </c>
      <c r="O63" s="27">
        <v>34873</v>
      </c>
      <c r="P63" s="27">
        <v>52316</v>
      </c>
      <c r="Q63" s="12">
        <f t="shared" si="5"/>
        <v>87189</v>
      </c>
      <c r="R63" s="27">
        <v>2</v>
      </c>
      <c r="S63" s="27">
        <v>0</v>
      </c>
      <c r="T63" s="25">
        <f t="shared" si="6"/>
        <v>2</v>
      </c>
      <c r="U63" s="19">
        <f t="shared" si="7"/>
        <v>443815</v>
      </c>
      <c r="V63" s="19">
        <f t="shared" si="8"/>
        <v>482739</v>
      </c>
      <c r="W63" s="18">
        <f t="shared" si="10"/>
        <v>926554</v>
      </c>
    </row>
    <row r="64" spans="1:23" x14ac:dyDescent="0.35">
      <c r="A64" s="24">
        <v>60</v>
      </c>
      <c r="B64" s="5" t="s">
        <v>72</v>
      </c>
      <c r="C64" s="27">
        <v>17485</v>
      </c>
      <c r="D64" s="27">
        <v>16401</v>
      </c>
      <c r="E64" s="10">
        <f t="shared" si="9"/>
        <v>33886</v>
      </c>
      <c r="F64" s="27">
        <v>44163</v>
      </c>
      <c r="G64" s="27">
        <v>41756</v>
      </c>
      <c r="H64" s="14">
        <f t="shared" si="2"/>
        <v>85919</v>
      </c>
      <c r="I64" s="27">
        <v>170486</v>
      </c>
      <c r="J64" s="27">
        <v>182899</v>
      </c>
      <c r="K64" s="16">
        <f t="shared" si="3"/>
        <v>353385</v>
      </c>
      <c r="L64" s="27">
        <v>29698</v>
      </c>
      <c r="M64" s="27">
        <v>36583</v>
      </c>
      <c r="N64" s="8">
        <f t="shared" si="4"/>
        <v>66281</v>
      </c>
      <c r="O64" s="27">
        <v>19872</v>
      </c>
      <c r="P64" s="27">
        <v>28792</v>
      </c>
      <c r="Q64" s="12">
        <f t="shared" si="5"/>
        <v>48664</v>
      </c>
      <c r="R64" s="27">
        <v>2</v>
      </c>
      <c r="S64" s="27">
        <v>1</v>
      </c>
      <c r="T64" s="25">
        <f t="shared" si="6"/>
        <v>3</v>
      </c>
      <c r="U64" s="19">
        <f t="shared" si="7"/>
        <v>281706</v>
      </c>
      <c r="V64" s="19">
        <f t="shared" si="8"/>
        <v>306432</v>
      </c>
      <c r="W64" s="18">
        <f t="shared" si="10"/>
        <v>588138</v>
      </c>
    </row>
    <row r="65" spans="1:23" x14ac:dyDescent="0.35">
      <c r="A65" s="24">
        <v>61</v>
      </c>
      <c r="B65" s="5" t="s">
        <v>73</v>
      </c>
      <c r="C65" s="27">
        <v>4076</v>
      </c>
      <c r="D65" s="27">
        <v>4018</v>
      </c>
      <c r="E65" s="10">
        <f t="shared" si="9"/>
        <v>8094</v>
      </c>
      <c r="F65" s="27">
        <v>10307</v>
      </c>
      <c r="G65" s="27">
        <v>9459</v>
      </c>
      <c r="H65" s="14">
        <f t="shared" si="2"/>
        <v>19766</v>
      </c>
      <c r="I65" s="27">
        <v>52739</v>
      </c>
      <c r="J65" s="27">
        <v>53917</v>
      </c>
      <c r="K65" s="16">
        <f t="shared" si="3"/>
        <v>106656</v>
      </c>
      <c r="L65" s="27">
        <v>11702</v>
      </c>
      <c r="M65" s="27">
        <v>14636</v>
      </c>
      <c r="N65" s="8">
        <f t="shared" si="4"/>
        <v>26338</v>
      </c>
      <c r="O65" s="27">
        <v>9547</v>
      </c>
      <c r="P65" s="27">
        <v>15145</v>
      </c>
      <c r="Q65" s="12">
        <f t="shared" si="5"/>
        <v>24692</v>
      </c>
      <c r="R65" s="27">
        <v>0</v>
      </c>
      <c r="S65" s="27">
        <v>0</v>
      </c>
      <c r="T65" s="25">
        <f t="shared" si="6"/>
        <v>0</v>
      </c>
      <c r="U65" s="19">
        <f t="shared" si="7"/>
        <v>88371</v>
      </c>
      <c r="V65" s="19">
        <f t="shared" si="8"/>
        <v>97175</v>
      </c>
      <c r="W65" s="18">
        <f t="shared" si="10"/>
        <v>185546</v>
      </c>
    </row>
    <row r="66" spans="1:23" x14ac:dyDescent="0.35">
      <c r="A66" s="24">
        <v>62</v>
      </c>
      <c r="B66" s="5" t="s">
        <v>74</v>
      </c>
      <c r="C66" s="27">
        <v>12729</v>
      </c>
      <c r="D66" s="27">
        <v>12179</v>
      </c>
      <c r="E66" s="10">
        <f t="shared" si="9"/>
        <v>24908</v>
      </c>
      <c r="F66" s="27">
        <v>30031</v>
      </c>
      <c r="G66" s="27">
        <v>28238</v>
      </c>
      <c r="H66" s="14">
        <f t="shared" si="2"/>
        <v>58269</v>
      </c>
      <c r="I66" s="27">
        <v>140949</v>
      </c>
      <c r="J66" s="27">
        <v>145456</v>
      </c>
      <c r="K66" s="16">
        <f t="shared" si="3"/>
        <v>286405</v>
      </c>
      <c r="L66" s="27">
        <v>28018</v>
      </c>
      <c r="M66" s="27">
        <v>35003</v>
      </c>
      <c r="N66" s="8">
        <f t="shared" si="4"/>
        <v>63021</v>
      </c>
      <c r="O66" s="27">
        <v>21129</v>
      </c>
      <c r="P66" s="27">
        <v>30401</v>
      </c>
      <c r="Q66" s="12">
        <f t="shared" si="5"/>
        <v>51530</v>
      </c>
      <c r="R66" s="27">
        <v>0</v>
      </c>
      <c r="S66" s="27">
        <v>0</v>
      </c>
      <c r="T66" s="25">
        <f t="shared" si="6"/>
        <v>0</v>
      </c>
      <c r="U66" s="19">
        <f t="shared" si="7"/>
        <v>232856</v>
      </c>
      <c r="V66" s="19">
        <f t="shared" si="8"/>
        <v>251277</v>
      </c>
      <c r="W66" s="18">
        <f t="shared" si="10"/>
        <v>484133</v>
      </c>
    </row>
    <row r="67" spans="1:23" x14ac:dyDescent="0.35">
      <c r="A67" s="24">
        <v>63</v>
      </c>
      <c r="B67" s="5" t="s">
        <v>75</v>
      </c>
      <c r="C67" s="27">
        <v>15499</v>
      </c>
      <c r="D67" s="27">
        <v>14572</v>
      </c>
      <c r="E67" s="10">
        <f t="shared" si="9"/>
        <v>30071</v>
      </c>
      <c r="F67" s="27">
        <v>36834</v>
      </c>
      <c r="G67" s="27">
        <v>34891</v>
      </c>
      <c r="H67" s="14">
        <f t="shared" si="2"/>
        <v>71725</v>
      </c>
      <c r="I67" s="27">
        <v>162683</v>
      </c>
      <c r="J67" s="27">
        <v>166641</v>
      </c>
      <c r="K67" s="16">
        <f t="shared" si="3"/>
        <v>329324</v>
      </c>
      <c r="L67" s="27">
        <v>30796</v>
      </c>
      <c r="M67" s="27">
        <v>36308</v>
      </c>
      <c r="N67" s="8">
        <f t="shared" si="4"/>
        <v>67104</v>
      </c>
      <c r="O67" s="27">
        <v>23707</v>
      </c>
      <c r="P67" s="27">
        <v>29581</v>
      </c>
      <c r="Q67" s="12">
        <f t="shared" si="5"/>
        <v>53288</v>
      </c>
      <c r="R67" s="27">
        <v>1</v>
      </c>
      <c r="S67" s="27">
        <v>0</v>
      </c>
      <c r="T67" s="25">
        <f t="shared" si="6"/>
        <v>1</v>
      </c>
      <c r="U67" s="19">
        <f t="shared" si="7"/>
        <v>269520</v>
      </c>
      <c r="V67" s="19">
        <f t="shared" si="8"/>
        <v>281993</v>
      </c>
      <c r="W67" s="18">
        <f t="shared" si="10"/>
        <v>551513</v>
      </c>
    </row>
    <row r="68" spans="1:23" x14ac:dyDescent="0.35">
      <c r="A68" s="24">
        <v>64</v>
      </c>
      <c r="B68" s="5" t="s">
        <v>76</v>
      </c>
      <c r="C68" s="27">
        <v>45723</v>
      </c>
      <c r="D68" s="27">
        <v>43628</v>
      </c>
      <c r="E68" s="10">
        <f t="shared" si="9"/>
        <v>89351</v>
      </c>
      <c r="F68" s="27">
        <v>106007</v>
      </c>
      <c r="G68" s="27">
        <v>99470</v>
      </c>
      <c r="H68" s="14">
        <f t="shared" si="2"/>
        <v>205477</v>
      </c>
      <c r="I68" s="27">
        <v>460645</v>
      </c>
      <c r="J68" s="27">
        <v>449153</v>
      </c>
      <c r="K68" s="16">
        <f t="shared" si="3"/>
        <v>909798</v>
      </c>
      <c r="L68" s="27">
        <v>80041</v>
      </c>
      <c r="M68" s="27">
        <v>92199</v>
      </c>
      <c r="N68" s="8">
        <f t="shared" si="4"/>
        <v>172240</v>
      </c>
      <c r="O68" s="27">
        <v>62828</v>
      </c>
      <c r="P68" s="27">
        <v>91424</v>
      </c>
      <c r="Q68" s="12">
        <f t="shared" si="5"/>
        <v>154252</v>
      </c>
      <c r="R68" s="27">
        <v>1</v>
      </c>
      <c r="S68" s="27">
        <v>0</v>
      </c>
      <c r="T68" s="25">
        <f t="shared" si="6"/>
        <v>1</v>
      </c>
      <c r="U68" s="19">
        <f t="shared" si="7"/>
        <v>755245</v>
      </c>
      <c r="V68" s="19">
        <f t="shared" si="8"/>
        <v>775874</v>
      </c>
      <c r="W68" s="18">
        <f t="shared" ref="W68" si="11">SUM(U68:V68)</f>
        <v>1531119</v>
      </c>
    </row>
    <row r="69" spans="1:23" x14ac:dyDescent="0.35">
      <c r="A69" s="24">
        <v>65</v>
      </c>
      <c r="B69" s="5" t="s">
        <v>77</v>
      </c>
      <c r="C69" s="27">
        <v>17841</v>
      </c>
      <c r="D69" s="27">
        <v>16701</v>
      </c>
      <c r="E69" s="10">
        <f t="shared" ref="E69:E81" si="12">SUM(C69:D69)</f>
        <v>34542</v>
      </c>
      <c r="F69" s="27">
        <v>40215</v>
      </c>
      <c r="G69" s="27">
        <v>38082</v>
      </c>
      <c r="H69" s="14">
        <f t="shared" ref="H69:H81" si="13">SUM(F69:G69)</f>
        <v>78297</v>
      </c>
      <c r="I69" s="27">
        <v>147802</v>
      </c>
      <c r="J69" s="27">
        <v>148213</v>
      </c>
      <c r="K69" s="16">
        <f t="shared" ref="K69:K81" si="14">SUM(I69:J69)</f>
        <v>296015</v>
      </c>
      <c r="L69" s="27">
        <v>21445</v>
      </c>
      <c r="M69" s="27">
        <v>23491</v>
      </c>
      <c r="N69" s="8">
        <f t="shared" ref="N69:N81" si="15">SUM(L69:M69)</f>
        <v>44936</v>
      </c>
      <c r="O69" s="27">
        <v>13305</v>
      </c>
      <c r="P69" s="27">
        <v>17520</v>
      </c>
      <c r="Q69" s="12">
        <f t="shared" ref="Q69:Q81" si="16">SUM(O69:P69)</f>
        <v>30825</v>
      </c>
      <c r="R69" s="27">
        <v>1</v>
      </c>
      <c r="S69" s="27">
        <v>0</v>
      </c>
      <c r="T69" s="25">
        <f t="shared" ref="T69:T81" si="17">SUM(R69:S69)</f>
        <v>1</v>
      </c>
      <c r="U69" s="19">
        <f t="shared" si="7"/>
        <v>240609</v>
      </c>
      <c r="V69" s="19">
        <f t="shared" si="8"/>
        <v>244007</v>
      </c>
      <c r="W69" s="18">
        <f t="shared" ref="W69:W81" si="18">SUM(U69:V69)</f>
        <v>484616</v>
      </c>
    </row>
    <row r="70" spans="1:23" x14ac:dyDescent="0.35">
      <c r="A70" s="24">
        <v>66</v>
      </c>
      <c r="B70" s="5" t="s">
        <v>78</v>
      </c>
      <c r="C70" s="27">
        <v>7753</v>
      </c>
      <c r="D70" s="27">
        <v>7471</v>
      </c>
      <c r="E70" s="10">
        <f t="shared" si="12"/>
        <v>15224</v>
      </c>
      <c r="F70" s="27">
        <v>19597</v>
      </c>
      <c r="G70" s="27">
        <v>18262</v>
      </c>
      <c r="H70" s="14">
        <f t="shared" si="13"/>
        <v>37859</v>
      </c>
      <c r="I70" s="27">
        <v>79590</v>
      </c>
      <c r="J70" s="27">
        <v>77205</v>
      </c>
      <c r="K70" s="16">
        <f t="shared" si="14"/>
        <v>156795</v>
      </c>
      <c r="L70" s="27">
        <v>14579</v>
      </c>
      <c r="M70" s="27">
        <v>16393</v>
      </c>
      <c r="N70" s="8">
        <f t="shared" si="15"/>
        <v>30972</v>
      </c>
      <c r="O70" s="27">
        <v>11056</v>
      </c>
      <c r="P70" s="27">
        <v>13903</v>
      </c>
      <c r="Q70" s="12">
        <f t="shared" si="16"/>
        <v>24959</v>
      </c>
      <c r="R70" s="27">
        <v>0</v>
      </c>
      <c r="S70" s="27">
        <v>0</v>
      </c>
      <c r="T70" s="25">
        <f t="shared" si="17"/>
        <v>0</v>
      </c>
      <c r="U70" s="19">
        <f t="shared" ref="U70:U81" si="19">SUM(R70,O70,L70,I70,F70,C70)</f>
        <v>132575</v>
      </c>
      <c r="V70" s="19">
        <f t="shared" ref="V70:V81" si="20">SUM(S70,P70,M70,J70,G70,D70)</f>
        <v>133234</v>
      </c>
      <c r="W70" s="18">
        <f t="shared" si="18"/>
        <v>265809</v>
      </c>
    </row>
    <row r="71" spans="1:23" x14ac:dyDescent="0.35">
      <c r="A71" s="24">
        <v>67</v>
      </c>
      <c r="B71" s="5" t="s">
        <v>79</v>
      </c>
      <c r="C71" s="27">
        <v>15693</v>
      </c>
      <c r="D71" s="27">
        <v>14821</v>
      </c>
      <c r="E71" s="10">
        <f t="shared" si="12"/>
        <v>30514</v>
      </c>
      <c r="F71" s="27">
        <v>34396</v>
      </c>
      <c r="G71" s="27">
        <v>33000</v>
      </c>
      <c r="H71" s="14">
        <f t="shared" si="13"/>
        <v>67396</v>
      </c>
      <c r="I71" s="27">
        <v>124595</v>
      </c>
      <c r="J71" s="27">
        <v>145819</v>
      </c>
      <c r="K71" s="16">
        <f t="shared" si="14"/>
        <v>270414</v>
      </c>
      <c r="L71" s="27">
        <v>17281</v>
      </c>
      <c r="M71" s="27">
        <v>20831</v>
      </c>
      <c r="N71" s="8">
        <f t="shared" si="15"/>
        <v>38112</v>
      </c>
      <c r="O71" s="27">
        <v>11084</v>
      </c>
      <c r="P71" s="27">
        <v>14769</v>
      </c>
      <c r="Q71" s="12">
        <f t="shared" si="16"/>
        <v>25853</v>
      </c>
      <c r="R71" s="27">
        <v>0</v>
      </c>
      <c r="S71" s="27">
        <v>0</v>
      </c>
      <c r="T71" s="25">
        <f t="shared" si="17"/>
        <v>0</v>
      </c>
      <c r="U71" s="19">
        <f t="shared" si="19"/>
        <v>203049</v>
      </c>
      <c r="V71" s="19">
        <f t="shared" si="20"/>
        <v>229240</v>
      </c>
      <c r="W71" s="18">
        <f t="shared" si="18"/>
        <v>432289</v>
      </c>
    </row>
    <row r="72" spans="1:23" x14ac:dyDescent="0.35">
      <c r="A72" s="24">
        <v>68</v>
      </c>
      <c r="B72" s="5" t="s">
        <v>80</v>
      </c>
      <c r="C72" s="27">
        <v>34901</v>
      </c>
      <c r="D72" s="27">
        <v>32802</v>
      </c>
      <c r="E72" s="10">
        <f t="shared" si="12"/>
        <v>67703</v>
      </c>
      <c r="F72" s="27">
        <v>79187</v>
      </c>
      <c r="G72" s="27">
        <v>74819</v>
      </c>
      <c r="H72" s="14">
        <f t="shared" si="13"/>
        <v>154006</v>
      </c>
      <c r="I72" s="27">
        <v>323032</v>
      </c>
      <c r="J72" s="27">
        <v>326217</v>
      </c>
      <c r="K72" s="16">
        <f t="shared" si="14"/>
        <v>649249</v>
      </c>
      <c r="L72" s="27">
        <v>54342</v>
      </c>
      <c r="M72" s="27">
        <v>60526</v>
      </c>
      <c r="N72" s="8">
        <f t="shared" si="15"/>
        <v>114868</v>
      </c>
      <c r="O72" s="27">
        <v>37472</v>
      </c>
      <c r="P72" s="27">
        <v>52797</v>
      </c>
      <c r="Q72" s="12">
        <f t="shared" si="16"/>
        <v>90269</v>
      </c>
      <c r="R72" s="27">
        <v>0</v>
      </c>
      <c r="S72" s="27">
        <v>0</v>
      </c>
      <c r="T72" s="25">
        <f t="shared" si="17"/>
        <v>0</v>
      </c>
      <c r="U72" s="19">
        <f t="shared" si="19"/>
        <v>528934</v>
      </c>
      <c r="V72" s="19">
        <f t="shared" si="20"/>
        <v>547161</v>
      </c>
      <c r="W72" s="18">
        <f t="shared" si="18"/>
        <v>1076095</v>
      </c>
    </row>
    <row r="73" spans="1:23" x14ac:dyDescent="0.35">
      <c r="A73" s="24">
        <v>69</v>
      </c>
      <c r="B73" s="5" t="s">
        <v>81</v>
      </c>
      <c r="C73" s="27">
        <v>6738</v>
      </c>
      <c r="D73" s="27">
        <v>6480</v>
      </c>
      <c r="E73" s="10">
        <f t="shared" si="12"/>
        <v>13218</v>
      </c>
      <c r="F73" s="27">
        <v>15226</v>
      </c>
      <c r="G73" s="27">
        <v>14491</v>
      </c>
      <c r="H73" s="14">
        <f t="shared" si="13"/>
        <v>29717</v>
      </c>
      <c r="I73" s="27">
        <v>57781</v>
      </c>
      <c r="J73" s="27">
        <v>55943</v>
      </c>
      <c r="K73" s="16">
        <f t="shared" si="14"/>
        <v>113724</v>
      </c>
      <c r="L73" s="27">
        <v>10045</v>
      </c>
      <c r="M73" s="27">
        <v>10420</v>
      </c>
      <c r="N73" s="8">
        <f t="shared" si="15"/>
        <v>20465</v>
      </c>
      <c r="O73" s="27">
        <v>6895</v>
      </c>
      <c r="P73" s="27">
        <v>8567</v>
      </c>
      <c r="Q73" s="12">
        <f t="shared" si="16"/>
        <v>15462</v>
      </c>
      <c r="R73" s="27">
        <v>0</v>
      </c>
      <c r="S73" s="27">
        <v>0</v>
      </c>
      <c r="T73" s="25">
        <f t="shared" si="17"/>
        <v>0</v>
      </c>
      <c r="U73" s="19">
        <f t="shared" si="19"/>
        <v>96685</v>
      </c>
      <c r="V73" s="19">
        <f t="shared" si="20"/>
        <v>95901</v>
      </c>
      <c r="W73" s="18">
        <f t="shared" si="18"/>
        <v>192586</v>
      </c>
    </row>
    <row r="74" spans="1:23" x14ac:dyDescent="0.35">
      <c r="A74" s="24">
        <v>70</v>
      </c>
      <c r="B74" s="5" t="s">
        <v>82</v>
      </c>
      <c r="C74" s="27">
        <v>14830</v>
      </c>
      <c r="D74" s="27">
        <v>14050</v>
      </c>
      <c r="E74" s="10">
        <f t="shared" si="12"/>
        <v>28880</v>
      </c>
      <c r="F74" s="27">
        <v>34153</v>
      </c>
      <c r="G74" s="27">
        <v>31904</v>
      </c>
      <c r="H74" s="14">
        <f t="shared" si="13"/>
        <v>66057</v>
      </c>
      <c r="I74" s="27">
        <v>151108</v>
      </c>
      <c r="J74" s="27">
        <v>150769</v>
      </c>
      <c r="K74" s="16">
        <f t="shared" si="14"/>
        <v>301877</v>
      </c>
      <c r="L74" s="27">
        <v>28679</v>
      </c>
      <c r="M74" s="27">
        <v>31960</v>
      </c>
      <c r="N74" s="8">
        <f t="shared" si="15"/>
        <v>60639</v>
      </c>
      <c r="O74" s="27">
        <v>20821</v>
      </c>
      <c r="P74" s="27">
        <v>28798</v>
      </c>
      <c r="Q74" s="12">
        <f t="shared" si="16"/>
        <v>49619</v>
      </c>
      <c r="R74" s="27">
        <v>0</v>
      </c>
      <c r="S74" s="27">
        <v>0</v>
      </c>
      <c r="T74" s="25">
        <f t="shared" si="17"/>
        <v>0</v>
      </c>
      <c r="U74" s="19">
        <f t="shared" si="19"/>
        <v>249591</v>
      </c>
      <c r="V74" s="19">
        <f t="shared" si="20"/>
        <v>257481</v>
      </c>
      <c r="W74" s="18">
        <f t="shared" si="18"/>
        <v>507072</v>
      </c>
    </row>
    <row r="75" spans="1:23" x14ac:dyDescent="0.35">
      <c r="A75" s="24">
        <v>71</v>
      </c>
      <c r="B75" s="5" t="s">
        <v>83</v>
      </c>
      <c r="C75" s="27">
        <v>46948</v>
      </c>
      <c r="D75" s="27">
        <v>44446</v>
      </c>
      <c r="E75" s="10">
        <f t="shared" si="12"/>
        <v>91394</v>
      </c>
      <c r="F75" s="27">
        <v>107045</v>
      </c>
      <c r="G75" s="27">
        <v>100680</v>
      </c>
      <c r="H75" s="14">
        <f t="shared" si="13"/>
        <v>207725</v>
      </c>
      <c r="I75" s="27">
        <v>421071</v>
      </c>
      <c r="J75" s="27">
        <v>432590</v>
      </c>
      <c r="K75" s="16">
        <f t="shared" si="14"/>
        <v>853661</v>
      </c>
      <c r="L75" s="27">
        <v>67416</v>
      </c>
      <c r="M75" s="27">
        <v>83277</v>
      </c>
      <c r="N75" s="8">
        <f t="shared" si="15"/>
        <v>150693</v>
      </c>
      <c r="O75" s="27">
        <v>51952</v>
      </c>
      <c r="P75" s="27">
        <v>74238</v>
      </c>
      <c r="Q75" s="12">
        <f t="shared" si="16"/>
        <v>126190</v>
      </c>
      <c r="R75" s="27">
        <v>0</v>
      </c>
      <c r="S75" s="27">
        <v>0</v>
      </c>
      <c r="T75" s="25">
        <f t="shared" si="17"/>
        <v>0</v>
      </c>
      <c r="U75" s="19">
        <f t="shared" si="19"/>
        <v>694432</v>
      </c>
      <c r="V75" s="19">
        <f t="shared" si="20"/>
        <v>735231</v>
      </c>
      <c r="W75" s="18">
        <f t="shared" si="18"/>
        <v>1429663</v>
      </c>
    </row>
    <row r="76" spans="1:23" x14ac:dyDescent="0.35">
      <c r="A76" s="24">
        <v>72</v>
      </c>
      <c r="B76" s="5" t="s">
        <v>84</v>
      </c>
      <c r="C76" s="27">
        <v>12328</v>
      </c>
      <c r="D76" s="27">
        <v>11381</v>
      </c>
      <c r="E76" s="10">
        <f t="shared" si="12"/>
        <v>23709</v>
      </c>
      <c r="F76" s="27">
        <v>27875</v>
      </c>
      <c r="G76" s="27">
        <v>26141</v>
      </c>
      <c r="H76" s="14">
        <f t="shared" si="13"/>
        <v>54016</v>
      </c>
      <c r="I76" s="27">
        <v>97562</v>
      </c>
      <c r="J76" s="27">
        <v>96805</v>
      </c>
      <c r="K76" s="16">
        <f t="shared" si="14"/>
        <v>194367</v>
      </c>
      <c r="L76" s="27">
        <v>13942</v>
      </c>
      <c r="M76" s="27">
        <v>15999</v>
      </c>
      <c r="N76" s="8">
        <f t="shared" si="15"/>
        <v>29941</v>
      </c>
      <c r="O76" s="27">
        <v>9736</v>
      </c>
      <c r="P76" s="27">
        <v>12831</v>
      </c>
      <c r="Q76" s="12">
        <f t="shared" si="16"/>
        <v>22567</v>
      </c>
      <c r="R76" s="27">
        <v>0</v>
      </c>
      <c r="S76" s="27">
        <v>0</v>
      </c>
      <c r="T76" s="25">
        <f t="shared" si="17"/>
        <v>0</v>
      </c>
      <c r="U76" s="19">
        <f t="shared" si="19"/>
        <v>161443</v>
      </c>
      <c r="V76" s="19">
        <f t="shared" si="20"/>
        <v>163157</v>
      </c>
      <c r="W76" s="18">
        <f t="shared" si="18"/>
        <v>324600</v>
      </c>
    </row>
    <row r="77" spans="1:23" x14ac:dyDescent="0.35">
      <c r="A77" s="24">
        <v>73</v>
      </c>
      <c r="B77" s="5" t="s">
        <v>85</v>
      </c>
      <c r="C77" s="27">
        <v>17951</v>
      </c>
      <c r="D77" s="27">
        <v>16916</v>
      </c>
      <c r="E77" s="10">
        <f t="shared" si="12"/>
        <v>34867</v>
      </c>
      <c r="F77" s="27">
        <v>45125</v>
      </c>
      <c r="G77" s="27">
        <v>42164</v>
      </c>
      <c r="H77" s="14">
        <f t="shared" si="13"/>
        <v>87289</v>
      </c>
      <c r="I77" s="27">
        <v>189864</v>
      </c>
      <c r="J77" s="27">
        <v>192821</v>
      </c>
      <c r="K77" s="16">
        <f t="shared" si="14"/>
        <v>382685</v>
      </c>
      <c r="L77" s="27">
        <v>33479</v>
      </c>
      <c r="M77" s="27">
        <v>38613</v>
      </c>
      <c r="N77" s="8">
        <f t="shared" si="15"/>
        <v>72092</v>
      </c>
      <c r="O77" s="27">
        <v>22850</v>
      </c>
      <c r="P77" s="27">
        <v>33854</v>
      </c>
      <c r="Q77" s="12">
        <f t="shared" si="16"/>
        <v>56704</v>
      </c>
      <c r="R77" s="27">
        <v>0</v>
      </c>
      <c r="S77" s="27">
        <v>0</v>
      </c>
      <c r="T77" s="25">
        <f t="shared" si="17"/>
        <v>0</v>
      </c>
      <c r="U77" s="19">
        <f t="shared" si="19"/>
        <v>309269</v>
      </c>
      <c r="V77" s="19">
        <f t="shared" si="20"/>
        <v>324368</v>
      </c>
      <c r="W77" s="18">
        <f t="shared" si="18"/>
        <v>633637</v>
      </c>
    </row>
    <row r="78" spans="1:23" x14ac:dyDescent="0.35">
      <c r="A78" s="24">
        <v>74</v>
      </c>
      <c r="B78" s="5" t="s">
        <v>86</v>
      </c>
      <c r="C78" s="27">
        <v>14009</v>
      </c>
      <c r="D78" s="27">
        <v>13379</v>
      </c>
      <c r="E78" s="10">
        <f t="shared" si="12"/>
        <v>27388</v>
      </c>
      <c r="F78" s="27">
        <v>34270</v>
      </c>
      <c r="G78" s="27">
        <v>32383</v>
      </c>
      <c r="H78" s="14">
        <f t="shared" si="13"/>
        <v>66653</v>
      </c>
      <c r="I78" s="27">
        <v>152796</v>
      </c>
      <c r="J78" s="27">
        <v>153559</v>
      </c>
      <c r="K78" s="16">
        <f t="shared" si="14"/>
        <v>306355</v>
      </c>
      <c r="L78" s="27">
        <v>27846</v>
      </c>
      <c r="M78" s="27">
        <v>33059</v>
      </c>
      <c r="N78" s="8">
        <f t="shared" si="15"/>
        <v>60905</v>
      </c>
      <c r="O78" s="27">
        <v>22899</v>
      </c>
      <c r="P78" s="27">
        <v>34046</v>
      </c>
      <c r="Q78" s="12">
        <f t="shared" si="16"/>
        <v>56945</v>
      </c>
      <c r="R78" s="27">
        <v>0</v>
      </c>
      <c r="S78" s="27">
        <v>0</v>
      </c>
      <c r="T78" s="25">
        <f t="shared" si="17"/>
        <v>0</v>
      </c>
      <c r="U78" s="19">
        <f t="shared" si="19"/>
        <v>251820</v>
      </c>
      <c r="V78" s="19">
        <f t="shared" si="20"/>
        <v>266426</v>
      </c>
      <c r="W78" s="18">
        <f t="shared" si="18"/>
        <v>518246</v>
      </c>
    </row>
    <row r="79" spans="1:23" x14ac:dyDescent="0.35">
      <c r="A79" s="24">
        <v>75</v>
      </c>
      <c r="B79" s="5" t="s">
        <v>87</v>
      </c>
      <c r="C79" s="27">
        <v>39944</v>
      </c>
      <c r="D79" s="27">
        <v>37606</v>
      </c>
      <c r="E79" s="10">
        <f t="shared" si="12"/>
        <v>77550</v>
      </c>
      <c r="F79" s="27">
        <v>72033</v>
      </c>
      <c r="G79" s="27">
        <v>68622</v>
      </c>
      <c r="H79" s="14">
        <f t="shared" si="13"/>
        <v>140655</v>
      </c>
      <c r="I79" s="27">
        <v>212727</v>
      </c>
      <c r="J79" s="27">
        <v>211141</v>
      </c>
      <c r="K79" s="16">
        <f t="shared" si="14"/>
        <v>423868</v>
      </c>
      <c r="L79" s="27">
        <v>24185</v>
      </c>
      <c r="M79" s="27">
        <v>30159</v>
      </c>
      <c r="N79" s="8">
        <f t="shared" si="15"/>
        <v>54344</v>
      </c>
      <c r="O79" s="27">
        <v>19382</v>
      </c>
      <c r="P79" s="27">
        <v>28574</v>
      </c>
      <c r="Q79" s="12">
        <f t="shared" si="16"/>
        <v>47956</v>
      </c>
      <c r="R79" s="27">
        <v>0</v>
      </c>
      <c r="S79" s="27">
        <v>1</v>
      </c>
      <c r="T79" s="25">
        <f t="shared" si="17"/>
        <v>1</v>
      </c>
      <c r="U79" s="19">
        <f t="shared" si="19"/>
        <v>368271</v>
      </c>
      <c r="V79" s="19">
        <f t="shared" si="20"/>
        <v>376103</v>
      </c>
      <c r="W79" s="18">
        <f t="shared" si="18"/>
        <v>744374</v>
      </c>
    </row>
    <row r="80" spans="1:23" x14ac:dyDescent="0.35">
      <c r="A80" s="24">
        <v>76</v>
      </c>
      <c r="B80" s="5" t="s">
        <v>88</v>
      </c>
      <c r="C80" s="27">
        <v>29373</v>
      </c>
      <c r="D80" s="27">
        <v>28053</v>
      </c>
      <c r="E80" s="10">
        <f t="shared" si="12"/>
        <v>57426</v>
      </c>
      <c r="F80" s="27">
        <v>52546</v>
      </c>
      <c r="G80" s="27">
        <v>49260</v>
      </c>
      <c r="H80" s="14">
        <f t="shared" si="13"/>
        <v>101806</v>
      </c>
      <c r="I80" s="27">
        <v>158825</v>
      </c>
      <c r="J80" s="27">
        <v>158202</v>
      </c>
      <c r="K80" s="16">
        <f t="shared" si="14"/>
        <v>317027</v>
      </c>
      <c r="L80" s="27">
        <v>20129</v>
      </c>
      <c r="M80" s="27">
        <v>23328</v>
      </c>
      <c r="N80" s="8">
        <f t="shared" si="15"/>
        <v>43457</v>
      </c>
      <c r="O80" s="27">
        <v>15358</v>
      </c>
      <c r="P80" s="27">
        <v>20533</v>
      </c>
      <c r="Q80" s="12">
        <f t="shared" si="16"/>
        <v>35891</v>
      </c>
      <c r="R80" s="27">
        <v>0</v>
      </c>
      <c r="S80" s="27">
        <v>0</v>
      </c>
      <c r="T80" s="25">
        <f t="shared" si="17"/>
        <v>0</v>
      </c>
      <c r="U80" s="19">
        <f t="shared" si="19"/>
        <v>276231</v>
      </c>
      <c r="V80" s="19">
        <f t="shared" si="20"/>
        <v>279376</v>
      </c>
      <c r="W80" s="18">
        <f t="shared" si="18"/>
        <v>555607</v>
      </c>
    </row>
    <row r="81" spans="1:23" x14ac:dyDescent="0.35">
      <c r="A81" s="24">
        <v>77</v>
      </c>
      <c r="B81" s="5" t="s">
        <v>89</v>
      </c>
      <c r="C81" s="27">
        <v>41197</v>
      </c>
      <c r="D81" s="27">
        <v>38601</v>
      </c>
      <c r="E81" s="10">
        <f t="shared" si="12"/>
        <v>79798</v>
      </c>
      <c r="F81" s="27">
        <v>76395</v>
      </c>
      <c r="G81" s="27">
        <v>72723</v>
      </c>
      <c r="H81" s="14">
        <f t="shared" si="13"/>
        <v>149118</v>
      </c>
      <c r="I81" s="27">
        <v>241970</v>
      </c>
      <c r="J81" s="27">
        <v>242719</v>
      </c>
      <c r="K81" s="16">
        <f t="shared" si="14"/>
        <v>484689</v>
      </c>
      <c r="L81" s="27">
        <v>28499</v>
      </c>
      <c r="M81" s="27">
        <v>34842</v>
      </c>
      <c r="N81" s="8">
        <f t="shared" si="15"/>
        <v>63341</v>
      </c>
      <c r="O81" s="27">
        <v>21412</v>
      </c>
      <c r="P81" s="27">
        <v>29377</v>
      </c>
      <c r="Q81" s="12">
        <f t="shared" si="16"/>
        <v>50789</v>
      </c>
      <c r="R81" s="27">
        <v>1</v>
      </c>
      <c r="S81" s="27">
        <v>0</v>
      </c>
      <c r="T81" s="25">
        <f t="shared" si="17"/>
        <v>1</v>
      </c>
      <c r="U81" s="19">
        <f t="shared" si="19"/>
        <v>409474</v>
      </c>
      <c r="V81" s="19">
        <f t="shared" si="20"/>
        <v>418262</v>
      </c>
      <c r="W81" s="18">
        <f t="shared" si="18"/>
        <v>827736</v>
      </c>
    </row>
  </sheetData>
  <mergeCells count="2">
    <mergeCell ref="A4:B4"/>
    <mergeCell ref="A1:W1"/>
  </mergeCells>
  <printOptions horizontalCentered="1"/>
  <pageMargins left="0.27559055118110237" right="0.19685039370078741" top="0.61" bottom="0.35433070866141736" header="0.31496062992125984" footer="0.23622047244094491"/>
  <pageSetup paperSize="9" scale="45" orientation="landscape" r:id="rId1"/>
  <headerFooter>
    <oddHeader>&amp;R&amp;"TH SarabunPSK,Regular"&amp;16&amp;P/&amp;N</oddHeader>
  </headerFooter>
  <ignoredErrors>
    <ignoredError sqref="H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2025-07-14T07:34:35Z</cp:lastPrinted>
  <dcterms:created xsi:type="dcterms:W3CDTF">2021-05-13T14:48:45Z</dcterms:created>
  <dcterms:modified xsi:type="dcterms:W3CDTF">2025-11-10T02:59:23Z</dcterms:modified>
</cp:coreProperties>
</file>