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N62" i="1" l="1"/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W5" i="1" l="1"/>
  <c r="E6" i="1"/>
  <c r="E5" i="1"/>
  <c r="D4" i="1"/>
  <c r="U4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W78" i="1"/>
  <c r="W75" i="1"/>
  <c r="W74" i="1"/>
  <c r="W71" i="1"/>
  <c r="W66" i="1"/>
  <c r="W62" i="1"/>
  <c r="W59" i="1"/>
  <c r="W58" i="1"/>
  <c r="W55" i="1"/>
  <c r="W50" i="1"/>
  <c r="W46" i="1"/>
  <c r="W43" i="1"/>
  <c r="W42" i="1"/>
  <c r="W39" i="1"/>
  <c r="W34" i="1"/>
  <c r="W30" i="1"/>
  <c r="W27" i="1"/>
  <c r="W26" i="1"/>
  <c r="W23" i="1"/>
  <c r="W18" i="1"/>
  <c r="W14" i="1"/>
  <c r="W11" i="1"/>
  <c r="W10" i="1"/>
  <c r="W7" i="1"/>
  <c r="W70" i="1"/>
  <c r="W54" i="1"/>
  <c r="W38" i="1"/>
  <c r="W22" i="1"/>
  <c r="W6" i="1"/>
  <c r="S4" i="1"/>
  <c r="R4" i="1"/>
  <c r="W81" i="1"/>
  <c r="W80" i="1"/>
  <c r="W79" i="1"/>
  <c r="W77" i="1"/>
  <c r="W76" i="1"/>
  <c r="W73" i="1"/>
  <c r="W72" i="1"/>
  <c r="W69" i="1"/>
  <c r="W68" i="1"/>
  <c r="W67" i="1"/>
  <c r="W65" i="1"/>
  <c r="W64" i="1"/>
  <c r="W63" i="1"/>
  <c r="W61" i="1"/>
  <c r="W60" i="1"/>
  <c r="W57" i="1"/>
  <c r="W56" i="1"/>
  <c r="W53" i="1"/>
  <c r="W52" i="1"/>
  <c r="W51" i="1"/>
  <c r="W49" i="1"/>
  <c r="W48" i="1"/>
  <c r="W47" i="1"/>
  <c r="W45" i="1"/>
  <c r="W44" i="1"/>
  <c r="W41" i="1"/>
  <c r="W40" i="1"/>
  <c r="W37" i="1"/>
  <c r="W36" i="1"/>
  <c r="W35" i="1"/>
  <c r="W33" i="1"/>
  <c r="W32" i="1"/>
  <c r="W31" i="1"/>
  <c r="W29" i="1"/>
  <c r="W28" i="1"/>
  <c r="W25" i="1"/>
  <c r="W24" i="1"/>
  <c r="W21" i="1"/>
  <c r="W20" i="1"/>
  <c r="W19" i="1"/>
  <c r="W17" i="1"/>
  <c r="W16" i="1"/>
  <c r="W15" i="1"/>
  <c r="W13" i="1"/>
  <c r="W12" i="1"/>
  <c r="W9" i="1"/>
  <c r="W8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V4" i="1"/>
  <c r="P4" i="1"/>
  <c r="O4" i="1"/>
  <c r="M4" i="1"/>
  <c r="L4" i="1"/>
  <c r="J4" i="1"/>
  <c r="I4" i="1"/>
  <c r="G4" i="1"/>
  <c r="F4" i="1"/>
  <c r="C4" i="1"/>
  <c r="E4" i="1" s="1"/>
  <c r="N4" i="1" l="1"/>
  <c r="H4" i="1"/>
  <c r="W4" i="1"/>
  <c r="Q4" i="1"/>
  <c r="K4" i="1"/>
  <c r="T4" i="1"/>
</calcChain>
</file>

<file path=xl/sharedStrings.xml><?xml version="1.0" encoding="utf-8"?>
<sst xmlns="http://schemas.openxmlformats.org/spreadsheetml/2006/main" count="102" uniqueCount="102">
  <si>
    <t>จังหวัด</t>
  </si>
  <si>
    <t>ชายต่ำกว่า 7 ปี</t>
  </si>
  <si>
    <t>ชายอายุ 18 - 59 ปี</t>
  </si>
  <si>
    <t>ชายอายุ 60 - 69 ปี</t>
  </si>
  <si>
    <t>ชายตั้งแต่ 70 ปีขึ้นไป</t>
  </si>
  <si>
    <t>ชายเกิดปีไทย</t>
  </si>
  <si>
    <t>ยอดรวมชาย</t>
  </si>
  <si>
    <t>หญิงต่ำกว่า 7 ปี</t>
  </si>
  <si>
    <t>หญิงอายุ 18 - 59 ปี</t>
  </si>
  <si>
    <t>หญิง 60 - 69 ปี</t>
  </si>
  <si>
    <t>หญิงตั้งแต่ 70 ปีขึ้นไป</t>
  </si>
  <si>
    <t>หญิงเกิดปีไทย</t>
  </si>
  <si>
    <t>ยอดรวมหญิง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</si>
  <si>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</si>
  <si>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</si>
  <si>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</si>
  <si>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</si>
  <si>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</si>
  <si>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</si>
  <si>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</si>
  <si>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</si>
  <si>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</si>
  <si>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</si>
  <si>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</si>
  <si>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</si>
  <si>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</si>
  <si>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</si>
  <si>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</si>
  <si>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</si>
  <si>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</si>
  <si>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</si>
  <si>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</si>
  <si>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</si>
  <si>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</si>
  <si>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</si>
  <si>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</si>
  <si>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</si>
  <si>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</si>
  <si>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</si>
  <si>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</si>
  <si>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</si>
  <si>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</si>
  <si>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</si>
  <si>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</si>
  <si>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</si>
  <si>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</si>
  <si>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</si>
  <si>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</si>
  <si>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</si>
  <si>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</si>
  <si>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</si>
  <si>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</si>
  <si>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</si>
  <si>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</si>
  <si>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</si>
  <si>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</si>
  <si>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</si>
  <si>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</si>
  <si>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</si>
  <si>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</si>
  <si>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</si>
  <si>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</si>
  <si>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</si>
  <si>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</si>
  <si>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</si>
  <si>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</si>
  <si>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</si>
  <si>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</si>
  <si>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</si>
  <si>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</si>
  <si>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</si>
  <si>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</si>
  <si>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</si>
  <si>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</si>
  <si>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</si>
  <si>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</si>
  <si>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</si>
  <si>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</si>
  <si>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</si>
  <si>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</si>
  <si>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</si>
  <si>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</si>
  <si>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</si>
  <si>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</si>
  <si>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</si>
  <si>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</si>
  <si>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</si>
  <si>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</si>
  <si>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</si>
  <si>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</si>
  <si>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</si>
  <si>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</si>
  <si>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รวม ต่ำกว่า 7 ปี</t>
  </si>
  <si>
    <t>รวม 18-59 ปี</t>
  </si>
  <si>
    <t>รวม 60-69 ปี</t>
  </si>
  <si>
    <t>รวม 70 ปีขึ้นไป</t>
  </si>
  <si>
    <t>รวมเกิดปีไทย</t>
  </si>
  <si>
    <t>ทั่วประเทศ</t>
  </si>
  <si>
    <t>หญิงอายุ 7 - 17 ปี</t>
  </si>
  <si>
    <t>ชายอายุ 7 - 17 ปี</t>
  </si>
  <si>
    <t>รวม 7-17 ปี</t>
  </si>
  <si>
    <t>จำนวนประชากรแบ่งตามช่วงอายุ รายจังหวัด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</si>
</sst>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3" fillId="7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="80" zoomScaleNormal="80" workbookViewId="0">
      <pane ySplit="3" topLeftCell="A4" activePane="bottomLeft" state="frozen"/>
      <selection pane="bottomLeft" activeCell="J6" sqref="J6"/>
    </sheetView>
  </sheetViews>
  <sheetFormatPr defaultColWidth="9" defaultRowHeight="21" x14ac:dyDescent="0.35"/>
  <cols>
    <col min="1" max="1" width="6" style="1" customWidth="1"/>
    <col min="2" max="2" width="18.42578125" style="1" bestFit="1" customWidth="1"/>
    <col min="3" max="4" width="13.42578125" style="23" bestFit="1" customWidth="1"/>
    <col min="5" max="5" width="12.7109375" style="1" bestFit="1" customWidth="1"/>
    <col min="6" max="6" width="14.28515625" style="1" bestFit="1" customWidth="1"/>
    <col min="7" max="7" width="14.5703125" style="1" customWidth="1"/>
    <col min="8" max="8" width="11.42578125" style="1" bestFit="1" customWidth="1"/>
    <col min="9" max="10" width="15.85546875" style="1" bestFit="1" customWidth="1"/>
    <col min="11" max="11" width="12.7109375" style="1" bestFit="1" customWidth="1"/>
    <col min="12" max="12" width="15.28515625" style="1" customWidth="1"/>
    <col min="13" max="13" width="13.42578125" style="1" bestFit="1" customWidth="1"/>
    <col min="14" max="14" width="12.42578125" style="1" customWidth="1"/>
    <col min="15" max="15" width="16.42578125" style="1" bestFit="1" customWidth="1"/>
    <col min="16" max="16" width="16.7109375" style="1" bestFit="1" customWidth="1"/>
    <col min="17" max="17" width="12.42578125" style="1" bestFit="1" customWidth="1"/>
    <col min="18" max="18" width="10.42578125" style="1" bestFit="1" customWidth="1"/>
    <col min="19" max="19" width="10.7109375" style="1" bestFit="1" customWidth="1"/>
    <col min="20" max="20" width="10.28515625" style="1" customWidth="1"/>
    <col min="21" max="22" width="12.140625" style="1" customWidth="1"/>
    <col min="23" max="23" width="12.42578125" style="1" customWidth="1"/>
    <col min="24" max="16384" width="9" style="1"/>
  </cols>
  <sheetData>
    <row r="1" spans="1:23" x14ac:dyDescent="0.3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35">
      <c r="A2" s="3"/>
      <c r="B2" s="3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5">
      <c r="A3" s="4" t="s">
        <v>90</v>
      </c>
      <c r="B3" s="4" t="s">
        <v>0</v>
      </c>
      <c r="C3" s="22" t="s">
        <v>1</v>
      </c>
      <c r="D3" s="22" t="s">
        <v>7</v>
      </c>
      <c r="E3" s="9" t="s">
        <v>92</v>
      </c>
      <c r="F3" s="13" t="s">
        <v>99</v>
      </c>
      <c r="G3" s="13" t="s">
        <v>98</v>
      </c>
      <c r="H3" s="13" t="s">
        <v>100</v>
      </c>
      <c r="I3" s="15" t="s">
        <v>2</v>
      </c>
      <c r="J3" s="15" t="s">
        <v>8</v>
      </c>
      <c r="K3" s="15" t="s">
        <v>93</v>
      </c>
      <c r="L3" s="7" t="s">
        <v>3</v>
      </c>
      <c r="M3" s="7" t="s">
        <v>9</v>
      </c>
      <c r="N3" s="7" t="s">
        <v>94</v>
      </c>
      <c r="O3" s="11" t="s">
        <v>4</v>
      </c>
      <c r="P3" s="11" t="s">
        <v>10</v>
      </c>
      <c r="Q3" s="11" t="s">
        <v>95</v>
      </c>
      <c r="R3" s="26" t="s">
        <v>5</v>
      </c>
      <c r="S3" s="26" t="s">
        <v>11</v>
      </c>
      <c r="T3" s="26" t="s">
        <v>96</v>
      </c>
      <c r="U3" s="17" t="s">
        <v>6</v>
      </c>
      <c r="V3" s="17" t="s">
        <v>12</v>
      </c>
      <c r="W3" s="17" t="s">
        <v>91</v>
      </c>
    </row>
    <row r="4" spans="1:23" x14ac:dyDescent="0.35">
      <c r="A4" s="28" t="s">
        <v>97</v>
      </c>
      <c r="B4" s="28"/>
      <c r="C4" s="10">
        <f>SUM(C5:C81)</f>
        <v>1884802</v>
      </c>
      <c r="D4" s="10">
        <f>SUM(D5:D81)</f>
        <v>1777800</v>
      </c>
      <c r="E4" s="10">
        <f>SUM(C4:D4)</f>
        <v>3662602</v>
      </c>
      <c r="F4" s="14">
        <f t="shared" ref="F4:G4" si="0">SUM(F5:F81)</f>
        <v>4285231</v>
      </c>
      <c r="G4" s="14">
        <f t="shared" si="0"/>
        <v>4054874</v>
      </c>
      <c r="H4" s="14">
        <f>SUM(F4:G4)</f>
        <v>8340105</v>
      </c>
      <c r="I4" s="16">
        <f>SUM(I5:I81)</f>
        <v>19612588</v>
      </c>
      <c r="J4" s="16">
        <f>SUM(J5:J81)</f>
        <v>19997719</v>
      </c>
      <c r="K4" s="16">
        <f>SUM(I4:J4)</f>
        <v>39610307</v>
      </c>
      <c r="L4" s="8">
        <f>SUM(L5:L81)</f>
        <v>3646419</v>
      </c>
      <c r="M4" s="8">
        <f>SUM(M5:M81)</f>
        <v>4351844</v>
      </c>
      <c r="N4" s="8">
        <f>SUM(L4:M4)</f>
        <v>7998263</v>
      </c>
      <c r="O4" s="12">
        <f>SUM(O5:O81)</f>
        <v>2626965</v>
      </c>
      <c r="P4" s="12">
        <f>SUM(P5:P81)</f>
        <v>3587874</v>
      </c>
      <c r="Q4" s="12">
        <f>SUM(O4:P4)</f>
        <v>6214839</v>
      </c>
      <c r="R4" s="25">
        <f>SUM(R5:R81)</f>
        <v>15</v>
      </c>
      <c r="S4" s="25">
        <f>SUM(S5:S81)</f>
        <v>18</v>
      </c>
      <c r="T4" s="25">
        <f>SUM(R4:S4)</f>
        <v>33</v>
      </c>
      <c r="U4" s="18">
        <f>SUM(U5:U81)</f>
        <v>32056020</v>
      </c>
      <c r="V4" s="18">
        <f>SUM(V5:V81)</f>
        <v>33770129</v>
      </c>
      <c r="W4" s="18">
        <f t="shared" ref="W4:W35" si="1">SUM(U4:V4)</f>
        <v>65826149</v>
      </c>
    </row>
    <row r="5" spans="1:23" x14ac:dyDescent="0.35">
      <c r="A5" s="24">
        <v>1</v>
      </c>
      <c r="B5" s="5" t="s">
        <v>13</v>
      </c>
      <c r="C5" s="27">
        <v>129301</v>
      </c>
      <c r="D5" s="27">
        <v>120786</v>
      </c>
      <c r="E5" s="10">
        <f>SUM(C5:D5)</f>
        <v>250087</v>
      </c>
      <c r="F5" s="27">
        <v>302739</v>
      </c>
      <c r="G5" s="27">
        <v>291045</v>
      </c>
      <c r="H5" s="14">
        <f t="shared" ref="H5:H68" si="2">SUM(F5:G5)</f>
        <v>593784</v>
      </c>
      <c r="I5" s="27">
        <v>1543764</v>
      </c>
      <c r="J5" s="27">
        <v>1706627</v>
      </c>
      <c r="K5" s="16">
        <f t="shared" ref="K5:K68" si="3">SUM(I5:J5)</f>
        <v>3250391</v>
      </c>
      <c r="L5" s="27">
        <v>300175</v>
      </c>
      <c r="M5" s="27">
        <v>400831</v>
      </c>
      <c r="N5" s="8">
        <f t="shared" ref="N5:N68" si="4">SUM(L5:M5)</f>
        <v>701006</v>
      </c>
      <c r="O5" s="27">
        <v>251619</v>
      </c>
      <c r="P5" s="27">
        <v>378720</v>
      </c>
      <c r="Q5" s="12">
        <f t="shared" ref="Q5:Q68" si="5">SUM(O5:P5)</f>
        <v>630339</v>
      </c>
      <c r="R5" s="27">
        <v>0</v>
      </c>
      <c r="S5" s="27">
        <v>1</v>
      </c>
      <c r="T5" s="25">
        <f t="shared" ref="T5:T68" si="6">SUM(R5:S5)</f>
        <v>1</v>
      </c>
      <c r="U5" s="19">
        <f>SUM(R5,O5,L5,I5,F5,C5)</f>
        <v>2527598</v>
      </c>
      <c r="V5" s="19">
        <f>SUM(S5,P5,M5,J5,G5,D5)</f>
        <v>2898010</v>
      </c>
      <c r="W5" s="18">
        <f>SUM(U5:V5)</f>
        <v>5425608</v>
      </c>
    </row>
    <row r="6" spans="1:23" x14ac:dyDescent="0.35">
      <c r="A6" s="24">
        <v>2</v>
      </c>
      <c r="B6" s="5" t="s">
        <v>14</v>
      </c>
      <c r="C6" s="27">
        <v>38956</v>
      </c>
      <c r="D6" s="27">
        <v>36326</v>
      </c>
      <c r="E6" s="10">
        <f>SUM(C6:D6)</f>
        <v>75282</v>
      </c>
      <c r="F6" s="27">
        <v>88686</v>
      </c>
      <c r="G6" s="27">
        <v>84584</v>
      </c>
      <c r="H6" s="14">
        <f t="shared" si="2"/>
        <v>173270</v>
      </c>
      <c r="I6" s="27">
        <v>411507</v>
      </c>
      <c r="J6" s="27">
        <v>451492</v>
      </c>
      <c r="K6" s="16">
        <f t="shared" si="3"/>
        <v>862999</v>
      </c>
      <c r="L6" s="27">
        <v>70246</v>
      </c>
      <c r="M6" s="27">
        <v>88990</v>
      </c>
      <c r="N6" s="8">
        <f t="shared" si="4"/>
        <v>159236</v>
      </c>
      <c r="O6" s="27">
        <v>45442</v>
      </c>
      <c r="P6" s="27">
        <v>67820</v>
      </c>
      <c r="Q6" s="12">
        <f t="shared" si="5"/>
        <v>113262</v>
      </c>
      <c r="R6" s="27">
        <v>0</v>
      </c>
      <c r="S6" s="27">
        <v>1</v>
      </c>
      <c r="T6" s="25">
        <f t="shared" si="6"/>
        <v>1</v>
      </c>
      <c r="U6" s="19">
        <f t="shared" ref="U6:U69" si="7">SUM(R6,O6,L6,I6,F6,C6)</f>
        <v>654837</v>
      </c>
      <c r="V6" s="19">
        <f t="shared" ref="V6:V69" si="8">SUM(S6,P6,M6,J6,G6,D6)</f>
        <v>729213</v>
      </c>
      <c r="W6" s="18">
        <f t="shared" si="1"/>
        <v>1384050</v>
      </c>
    </row>
    <row r="7" spans="1:23" x14ac:dyDescent="0.35">
      <c r="A7" s="24">
        <v>3</v>
      </c>
      <c r="B7" s="5" t="s">
        <v>15</v>
      </c>
      <c r="C7" s="27">
        <v>32666</v>
      </c>
      <c r="D7" s="27">
        <v>30699</v>
      </c>
      <c r="E7" s="10">
        <f t="shared" ref="E7:E68" si="9">SUM(C7:D7)</f>
        <v>63365</v>
      </c>
      <c r="F7" s="27">
        <v>73797</v>
      </c>
      <c r="G7" s="27">
        <v>70620</v>
      </c>
      <c r="H7" s="14">
        <f t="shared" si="2"/>
        <v>144417</v>
      </c>
      <c r="I7" s="27">
        <v>374152</v>
      </c>
      <c r="J7" s="27">
        <v>429830</v>
      </c>
      <c r="K7" s="16">
        <f t="shared" si="3"/>
        <v>803982</v>
      </c>
      <c r="L7" s="27">
        <v>72955</v>
      </c>
      <c r="M7" s="27">
        <v>99137</v>
      </c>
      <c r="N7" s="8">
        <f t="shared" si="4"/>
        <v>172092</v>
      </c>
      <c r="O7" s="27">
        <v>57313</v>
      </c>
      <c r="P7" s="27">
        <v>80758</v>
      </c>
      <c r="Q7" s="12">
        <f t="shared" si="5"/>
        <v>138071</v>
      </c>
      <c r="R7" s="27">
        <v>0</v>
      </c>
      <c r="S7" s="27">
        <v>2</v>
      </c>
      <c r="T7" s="25">
        <f t="shared" si="6"/>
        <v>2</v>
      </c>
      <c r="U7" s="19">
        <f t="shared" si="7"/>
        <v>610883</v>
      </c>
      <c r="V7" s="19">
        <f t="shared" si="8"/>
        <v>711046</v>
      </c>
      <c r="W7" s="18">
        <f t="shared" si="1"/>
        <v>1321929</v>
      </c>
    </row>
    <row r="8" spans="1:23" x14ac:dyDescent="0.35">
      <c r="A8" s="24">
        <v>4</v>
      </c>
      <c r="B8" s="5" t="s">
        <v>16</v>
      </c>
      <c r="C8" s="27">
        <v>35842</v>
      </c>
      <c r="D8" s="27">
        <v>33705</v>
      </c>
      <c r="E8" s="10">
        <f t="shared" si="9"/>
        <v>69547</v>
      </c>
      <c r="F8" s="27">
        <v>78167</v>
      </c>
      <c r="G8" s="27">
        <v>74443</v>
      </c>
      <c r="H8" s="14">
        <f t="shared" si="2"/>
        <v>152610</v>
      </c>
      <c r="I8" s="27">
        <v>372859</v>
      </c>
      <c r="J8" s="27">
        <v>416299</v>
      </c>
      <c r="K8" s="16">
        <f t="shared" si="3"/>
        <v>789158</v>
      </c>
      <c r="L8" s="27">
        <v>62554</v>
      </c>
      <c r="M8" s="27">
        <v>78625</v>
      </c>
      <c r="N8" s="8">
        <f t="shared" si="4"/>
        <v>141179</v>
      </c>
      <c r="O8" s="27">
        <v>37896</v>
      </c>
      <c r="P8" s="27">
        <v>54977</v>
      </c>
      <c r="Q8" s="12">
        <f t="shared" si="5"/>
        <v>92873</v>
      </c>
      <c r="R8" s="27">
        <v>0</v>
      </c>
      <c r="S8" s="27">
        <v>0</v>
      </c>
      <c r="T8" s="25">
        <f t="shared" si="6"/>
        <v>0</v>
      </c>
      <c r="U8" s="19">
        <f t="shared" si="7"/>
        <v>587318</v>
      </c>
      <c r="V8" s="19">
        <f t="shared" si="8"/>
        <v>658049</v>
      </c>
      <c r="W8" s="18">
        <f t="shared" si="1"/>
        <v>1245367</v>
      </c>
    </row>
    <row r="9" spans="1:23" x14ac:dyDescent="0.35">
      <c r="A9" s="24">
        <v>5</v>
      </c>
      <c r="B9" s="5" t="s">
        <v>17</v>
      </c>
      <c r="C9" s="27">
        <v>22179</v>
      </c>
      <c r="D9" s="27">
        <v>20733</v>
      </c>
      <c r="E9" s="10">
        <f t="shared" si="9"/>
        <v>42912</v>
      </c>
      <c r="F9" s="27">
        <v>49990</v>
      </c>
      <c r="G9" s="27">
        <v>47256</v>
      </c>
      <c r="H9" s="14">
        <f t="shared" si="2"/>
        <v>97246</v>
      </c>
      <c r="I9" s="27">
        <v>242831</v>
      </c>
      <c r="J9" s="27">
        <v>253334</v>
      </c>
      <c r="K9" s="16">
        <f t="shared" si="3"/>
        <v>496165</v>
      </c>
      <c r="L9" s="27">
        <v>45992</v>
      </c>
      <c r="M9" s="27">
        <v>57999</v>
      </c>
      <c r="N9" s="8">
        <f t="shared" si="4"/>
        <v>103991</v>
      </c>
      <c r="O9" s="27">
        <v>33274</v>
      </c>
      <c r="P9" s="27">
        <v>49427</v>
      </c>
      <c r="Q9" s="12">
        <f t="shared" si="5"/>
        <v>82701</v>
      </c>
      <c r="R9" s="27">
        <v>0</v>
      </c>
      <c r="S9" s="27">
        <v>0</v>
      </c>
      <c r="T9" s="25">
        <f t="shared" si="6"/>
        <v>0</v>
      </c>
      <c r="U9" s="19">
        <f t="shared" si="7"/>
        <v>394266</v>
      </c>
      <c r="V9" s="19">
        <f t="shared" si="8"/>
        <v>428749</v>
      </c>
      <c r="W9" s="18">
        <f t="shared" si="1"/>
        <v>823015</v>
      </c>
    </row>
    <row r="10" spans="1:23" x14ac:dyDescent="0.35">
      <c r="A10" s="24">
        <v>6</v>
      </c>
      <c r="B10" s="5" t="s">
        <v>18</v>
      </c>
      <c r="C10" s="27">
        <v>6081</v>
      </c>
      <c r="D10" s="27">
        <v>5663</v>
      </c>
      <c r="E10" s="10">
        <f t="shared" si="9"/>
        <v>11744</v>
      </c>
      <c r="F10" s="27">
        <v>15243</v>
      </c>
      <c r="G10" s="27">
        <v>14505</v>
      </c>
      <c r="H10" s="14">
        <f t="shared" si="2"/>
        <v>29748</v>
      </c>
      <c r="I10" s="27">
        <v>75796</v>
      </c>
      <c r="J10" s="27">
        <v>77037</v>
      </c>
      <c r="K10" s="16">
        <f t="shared" si="3"/>
        <v>152833</v>
      </c>
      <c r="L10" s="27">
        <v>17498</v>
      </c>
      <c r="M10" s="27">
        <v>22362</v>
      </c>
      <c r="N10" s="8">
        <f t="shared" si="4"/>
        <v>39860</v>
      </c>
      <c r="O10" s="27">
        <v>12957</v>
      </c>
      <c r="P10" s="27">
        <v>19948</v>
      </c>
      <c r="Q10" s="12">
        <f t="shared" si="5"/>
        <v>32905</v>
      </c>
      <c r="R10" s="27">
        <v>0</v>
      </c>
      <c r="S10" s="27">
        <v>0</v>
      </c>
      <c r="T10" s="25">
        <f t="shared" si="6"/>
        <v>0</v>
      </c>
      <c r="U10" s="19">
        <f t="shared" si="7"/>
        <v>127575</v>
      </c>
      <c r="V10" s="19">
        <f t="shared" si="8"/>
        <v>139515</v>
      </c>
      <c r="W10" s="18">
        <f t="shared" si="1"/>
        <v>267090</v>
      </c>
    </row>
    <row r="11" spans="1:23" x14ac:dyDescent="0.35">
      <c r="A11" s="24">
        <v>7</v>
      </c>
      <c r="B11" s="5" t="s">
        <v>19</v>
      </c>
      <c r="C11" s="27">
        <v>18041</v>
      </c>
      <c r="D11" s="27">
        <v>16798</v>
      </c>
      <c r="E11" s="10">
        <f t="shared" si="9"/>
        <v>34839</v>
      </c>
      <c r="F11" s="27">
        <v>42191</v>
      </c>
      <c r="G11" s="27">
        <v>39608</v>
      </c>
      <c r="H11" s="14">
        <f t="shared" si="2"/>
        <v>81799</v>
      </c>
      <c r="I11" s="27">
        <v>219713</v>
      </c>
      <c r="J11" s="27">
        <v>209172</v>
      </c>
      <c r="K11" s="16">
        <f t="shared" si="3"/>
        <v>428885</v>
      </c>
      <c r="L11" s="27">
        <v>44953</v>
      </c>
      <c r="M11" s="27">
        <v>53862</v>
      </c>
      <c r="N11" s="8">
        <f t="shared" si="4"/>
        <v>98815</v>
      </c>
      <c r="O11" s="27">
        <v>32595</v>
      </c>
      <c r="P11" s="27">
        <v>44360</v>
      </c>
      <c r="Q11" s="12">
        <f t="shared" si="5"/>
        <v>76955</v>
      </c>
      <c r="R11" s="27">
        <v>0</v>
      </c>
      <c r="S11" s="27">
        <v>0</v>
      </c>
      <c r="T11" s="25">
        <f t="shared" si="6"/>
        <v>0</v>
      </c>
      <c r="U11" s="19">
        <f t="shared" si="7"/>
        <v>357493</v>
      </c>
      <c r="V11" s="19">
        <f t="shared" si="8"/>
        <v>363800</v>
      </c>
      <c r="W11" s="18">
        <f t="shared" si="1"/>
        <v>721293</v>
      </c>
    </row>
    <row r="12" spans="1:23" x14ac:dyDescent="0.35">
      <c r="A12" s="24">
        <v>8</v>
      </c>
      <c r="B12" s="5" t="s">
        <v>20</v>
      </c>
      <c r="C12" s="27">
        <v>4336</v>
      </c>
      <c r="D12" s="27">
        <v>4019</v>
      </c>
      <c r="E12" s="10">
        <f t="shared" si="9"/>
        <v>8355</v>
      </c>
      <c r="F12" s="27">
        <v>11156</v>
      </c>
      <c r="G12" s="27">
        <v>10235</v>
      </c>
      <c r="H12" s="14">
        <f t="shared" si="2"/>
        <v>21391</v>
      </c>
      <c r="I12" s="27">
        <v>54615</v>
      </c>
      <c r="J12" s="27">
        <v>56153</v>
      </c>
      <c r="K12" s="16">
        <f t="shared" si="3"/>
        <v>110768</v>
      </c>
      <c r="L12" s="27">
        <v>13384</v>
      </c>
      <c r="M12" s="27">
        <v>17555</v>
      </c>
      <c r="N12" s="8">
        <f t="shared" si="4"/>
        <v>30939</v>
      </c>
      <c r="O12" s="27">
        <v>10600</v>
      </c>
      <c r="P12" s="27">
        <v>16107</v>
      </c>
      <c r="Q12" s="12">
        <f t="shared" si="5"/>
        <v>26707</v>
      </c>
      <c r="R12" s="27">
        <v>0</v>
      </c>
      <c r="S12" s="27">
        <v>0</v>
      </c>
      <c r="T12" s="25">
        <f t="shared" si="6"/>
        <v>0</v>
      </c>
      <c r="U12" s="19">
        <f t="shared" si="7"/>
        <v>94091</v>
      </c>
      <c r="V12" s="19">
        <f t="shared" si="8"/>
        <v>104069</v>
      </c>
      <c r="W12" s="18">
        <f t="shared" si="1"/>
        <v>198160</v>
      </c>
    </row>
    <row r="13" spans="1:23" x14ac:dyDescent="0.35">
      <c r="A13" s="24">
        <v>9</v>
      </c>
      <c r="B13" s="5" t="s">
        <v>21</v>
      </c>
      <c r="C13" s="27">
        <v>7134</v>
      </c>
      <c r="D13" s="27">
        <v>6755</v>
      </c>
      <c r="E13" s="10">
        <f t="shared" si="9"/>
        <v>13889</v>
      </c>
      <c r="F13" s="27">
        <v>17842</v>
      </c>
      <c r="G13" s="27">
        <v>16474</v>
      </c>
      <c r="H13" s="14">
        <f t="shared" si="2"/>
        <v>34316</v>
      </c>
      <c r="I13" s="27">
        <v>87681</v>
      </c>
      <c r="J13" s="27">
        <v>89184</v>
      </c>
      <c r="K13" s="16">
        <f t="shared" si="3"/>
        <v>176865</v>
      </c>
      <c r="L13" s="27">
        <v>20920</v>
      </c>
      <c r="M13" s="27">
        <v>26304</v>
      </c>
      <c r="N13" s="8">
        <f t="shared" si="4"/>
        <v>47224</v>
      </c>
      <c r="O13" s="27">
        <v>16086</v>
      </c>
      <c r="P13" s="27">
        <v>23566</v>
      </c>
      <c r="Q13" s="12">
        <f t="shared" si="5"/>
        <v>39652</v>
      </c>
      <c r="R13" s="27">
        <v>0</v>
      </c>
      <c r="S13" s="27">
        <v>0</v>
      </c>
      <c r="T13" s="25">
        <f t="shared" si="6"/>
        <v>0</v>
      </c>
      <c r="U13" s="19">
        <f t="shared" si="7"/>
        <v>149663</v>
      </c>
      <c r="V13" s="19">
        <f t="shared" si="8"/>
        <v>162283</v>
      </c>
      <c r="W13" s="18">
        <f t="shared" si="1"/>
        <v>311946</v>
      </c>
    </row>
    <row r="14" spans="1:23" x14ac:dyDescent="0.35">
      <c r="A14" s="24">
        <v>10</v>
      </c>
      <c r="B14" s="5" t="s">
        <v>22</v>
      </c>
      <c r="C14" s="27">
        <v>17766</v>
      </c>
      <c r="D14" s="27">
        <v>16809</v>
      </c>
      <c r="E14" s="10">
        <f t="shared" si="9"/>
        <v>34575</v>
      </c>
      <c r="F14" s="27">
        <v>40478</v>
      </c>
      <c r="G14" s="27">
        <v>38268</v>
      </c>
      <c r="H14" s="14">
        <f t="shared" si="2"/>
        <v>78746</v>
      </c>
      <c r="I14" s="27">
        <v>194968</v>
      </c>
      <c r="J14" s="27">
        <v>192282</v>
      </c>
      <c r="K14" s="16">
        <f t="shared" si="3"/>
        <v>387250</v>
      </c>
      <c r="L14" s="27">
        <v>36093</v>
      </c>
      <c r="M14" s="27">
        <v>43887</v>
      </c>
      <c r="N14" s="8">
        <f t="shared" si="4"/>
        <v>79980</v>
      </c>
      <c r="O14" s="27">
        <v>23490</v>
      </c>
      <c r="P14" s="27">
        <v>34437</v>
      </c>
      <c r="Q14" s="12">
        <f t="shared" si="5"/>
        <v>57927</v>
      </c>
      <c r="R14" s="27">
        <v>0</v>
      </c>
      <c r="S14" s="27">
        <v>0</v>
      </c>
      <c r="T14" s="25">
        <f t="shared" si="6"/>
        <v>0</v>
      </c>
      <c r="U14" s="19">
        <f t="shared" si="7"/>
        <v>312795</v>
      </c>
      <c r="V14" s="19">
        <f t="shared" si="8"/>
        <v>325683</v>
      </c>
      <c r="W14" s="18">
        <f t="shared" si="1"/>
        <v>638478</v>
      </c>
    </row>
    <row r="15" spans="1:23" x14ac:dyDescent="0.35">
      <c r="A15" s="24">
        <v>11</v>
      </c>
      <c r="B15" s="5" t="s">
        <v>23</v>
      </c>
      <c r="C15" s="27">
        <v>53079</v>
      </c>
      <c r="D15" s="27">
        <v>50006</v>
      </c>
      <c r="E15" s="10">
        <f t="shared" si="9"/>
        <v>103085</v>
      </c>
      <c r="F15" s="27">
        <v>117676</v>
      </c>
      <c r="G15" s="27">
        <v>111760</v>
      </c>
      <c r="H15" s="14">
        <f t="shared" si="2"/>
        <v>229436</v>
      </c>
      <c r="I15" s="27">
        <v>506257</v>
      </c>
      <c r="J15" s="27">
        <v>524527</v>
      </c>
      <c r="K15" s="16">
        <f t="shared" si="3"/>
        <v>1030784</v>
      </c>
      <c r="L15" s="27">
        <v>72147</v>
      </c>
      <c r="M15" s="27">
        <v>91179</v>
      </c>
      <c r="N15" s="8">
        <f t="shared" si="4"/>
        <v>163326</v>
      </c>
      <c r="O15" s="27">
        <v>49068</v>
      </c>
      <c r="P15" s="27">
        <v>69614</v>
      </c>
      <c r="Q15" s="12">
        <f t="shared" si="5"/>
        <v>118682</v>
      </c>
      <c r="R15" s="27">
        <v>0</v>
      </c>
      <c r="S15" s="27">
        <v>0</v>
      </c>
      <c r="T15" s="25">
        <f t="shared" si="6"/>
        <v>0</v>
      </c>
      <c r="U15" s="19">
        <f t="shared" si="7"/>
        <v>798227</v>
      </c>
      <c r="V15" s="19">
        <f t="shared" si="8"/>
        <v>847086</v>
      </c>
      <c r="W15" s="18">
        <f t="shared" si="1"/>
        <v>1645313</v>
      </c>
    </row>
    <row r="16" spans="1:23" x14ac:dyDescent="0.35">
      <c r="A16" s="24">
        <v>12</v>
      </c>
      <c r="B16" s="5" t="s">
        <v>24</v>
      </c>
      <c r="C16" s="27">
        <v>26264</v>
      </c>
      <c r="D16" s="27">
        <v>24963</v>
      </c>
      <c r="E16" s="10">
        <f t="shared" si="9"/>
        <v>51227</v>
      </c>
      <c r="F16" s="27">
        <v>56631</v>
      </c>
      <c r="G16" s="27">
        <v>53953</v>
      </c>
      <c r="H16" s="14">
        <f t="shared" si="2"/>
        <v>110584</v>
      </c>
      <c r="I16" s="27">
        <v>247039</v>
      </c>
      <c r="J16" s="27">
        <v>251721</v>
      </c>
      <c r="K16" s="16">
        <f t="shared" si="3"/>
        <v>498760</v>
      </c>
      <c r="L16" s="27">
        <v>34127</v>
      </c>
      <c r="M16" s="27">
        <v>41459</v>
      </c>
      <c r="N16" s="8">
        <f t="shared" si="4"/>
        <v>75586</v>
      </c>
      <c r="O16" s="27">
        <v>22091</v>
      </c>
      <c r="P16" s="27">
        <v>31018</v>
      </c>
      <c r="Q16" s="12">
        <f t="shared" si="5"/>
        <v>53109</v>
      </c>
      <c r="R16" s="27">
        <v>0</v>
      </c>
      <c r="S16" s="27">
        <v>0</v>
      </c>
      <c r="T16" s="25">
        <f t="shared" si="6"/>
        <v>0</v>
      </c>
      <c r="U16" s="19">
        <f t="shared" si="7"/>
        <v>386152</v>
      </c>
      <c r="V16" s="19">
        <f t="shared" si="8"/>
        <v>403114</v>
      </c>
      <c r="W16" s="18">
        <f t="shared" si="1"/>
        <v>789266</v>
      </c>
    </row>
    <row r="17" spans="1:23" x14ac:dyDescent="0.35">
      <c r="A17" s="24">
        <v>13</v>
      </c>
      <c r="B17" s="5" t="s">
        <v>25</v>
      </c>
      <c r="C17" s="27">
        <v>16905</v>
      </c>
      <c r="D17" s="27">
        <v>15755</v>
      </c>
      <c r="E17" s="10">
        <f t="shared" si="9"/>
        <v>32660</v>
      </c>
      <c r="F17" s="27">
        <v>33682</v>
      </c>
      <c r="G17" s="27">
        <v>32094</v>
      </c>
      <c r="H17" s="14">
        <f t="shared" si="2"/>
        <v>65776</v>
      </c>
      <c r="I17" s="27">
        <v>156254</v>
      </c>
      <c r="J17" s="27">
        <v>159708</v>
      </c>
      <c r="K17" s="16">
        <f t="shared" si="3"/>
        <v>315962</v>
      </c>
      <c r="L17" s="27">
        <v>31513</v>
      </c>
      <c r="M17" s="27">
        <v>36829</v>
      </c>
      <c r="N17" s="8">
        <f t="shared" si="4"/>
        <v>68342</v>
      </c>
      <c r="O17" s="27">
        <v>22737</v>
      </c>
      <c r="P17" s="27">
        <v>30252</v>
      </c>
      <c r="Q17" s="12">
        <f t="shared" si="5"/>
        <v>52989</v>
      </c>
      <c r="R17" s="27">
        <v>0</v>
      </c>
      <c r="S17" s="27">
        <v>0</v>
      </c>
      <c r="T17" s="25">
        <f t="shared" si="6"/>
        <v>0</v>
      </c>
      <c r="U17" s="19">
        <f t="shared" si="7"/>
        <v>261091</v>
      </c>
      <c r="V17" s="19">
        <f t="shared" si="8"/>
        <v>274638</v>
      </c>
      <c r="W17" s="18">
        <f t="shared" si="1"/>
        <v>535729</v>
      </c>
    </row>
    <row r="18" spans="1:23" x14ac:dyDescent="0.35">
      <c r="A18" s="24">
        <v>14</v>
      </c>
      <c r="B18" s="5" t="s">
        <v>26</v>
      </c>
      <c r="C18" s="27">
        <v>6549</v>
      </c>
      <c r="D18" s="27">
        <v>6258</v>
      </c>
      <c r="E18" s="10">
        <f t="shared" si="9"/>
        <v>12807</v>
      </c>
      <c r="F18" s="27">
        <v>14902</v>
      </c>
      <c r="G18" s="27">
        <v>14071</v>
      </c>
      <c r="H18" s="14">
        <f t="shared" si="2"/>
        <v>28973</v>
      </c>
      <c r="I18" s="27">
        <v>67042</v>
      </c>
      <c r="J18" s="27">
        <v>66775</v>
      </c>
      <c r="K18" s="16">
        <f t="shared" si="3"/>
        <v>133817</v>
      </c>
      <c r="L18" s="27">
        <v>12923</v>
      </c>
      <c r="M18" s="27">
        <v>14721</v>
      </c>
      <c r="N18" s="8">
        <f t="shared" si="4"/>
        <v>27644</v>
      </c>
      <c r="O18" s="27">
        <v>9883</v>
      </c>
      <c r="P18" s="27">
        <v>12563</v>
      </c>
      <c r="Q18" s="12">
        <f t="shared" si="5"/>
        <v>22446</v>
      </c>
      <c r="R18" s="27">
        <v>0</v>
      </c>
      <c r="S18" s="27">
        <v>0</v>
      </c>
      <c r="T18" s="25">
        <f t="shared" si="6"/>
        <v>0</v>
      </c>
      <c r="U18" s="19">
        <f t="shared" si="7"/>
        <v>111299</v>
      </c>
      <c r="V18" s="19">
        <f t="shared" si="8"/>
        <v>114388</v>
      </c>
      <c r="W18" s="18">
        <f t="shared" si="1"/>
        <v>225687</v>
      </c>
    </row>
    <row r="19" spans="1:23" x14ac:dyDescent="0.35">
      <c r="A19" s="24">
        <v>15</v>
      </c>
      <c r="B19" s="5" t="s">
        <v>27</v>
      </c>
      <c r="C19" s="27">
        <v>22221</v>
      </c>
      <c r="D19" s="27">
        <v>20781</v>
      </c>
      <c r="E19" s="10">
        <f t="shared" si="9"/>
        <v>43002</v>
      </c>
      <c r="F19" s="27">
        <v>47988</v>
      </c>
      <c r="G19" s="27">
        <v>45595</v>
      </c>
      <c r="H19" s="14">
        <f t="shared" si="2"/>
        <v>93583</v>
      </c>
      <c r="I19" s="27">
        <v>220720</v>
      </c>
      <c r="J19" s="27">
        <v>221647</v>
      </c>
      <c r="K19" s="16">
        <f t="shared" si="3"/>
        <v>442367</v>
      </c>
      <c r="L19" s="27">
        <v>39190</v>
      </c>
      <c r="M19" s="27">
        <v>46506</v>
      </c>
      <c r="N19" s="8">
        <f t="shared" si="4"/>
        <v>85696</v>
      </c>
      <c r="O19" s="27">
        <v>28466</v>
      </c>
      <c r="P19" s="27">
        <v>40382</v>
      </c>
      <c r="Q19" s="12">
        <f t="shared" si="5"/>
        <v>68848</v>
      </c>
      <c r="R19" s="27">
        <v>0</v>
      </c>
      <c r="S19" s="27">
        <v>0</v>
      </c>
      <c r="T19" s="25">
        <f t="shared" si="6"/>
        <v>0</v>
      </c>
      <c r="U19" s="19">
        <f t="shared" si="7"/>
        <v>358585</v>
      </c>
      <c r="V19" s="19">
        <f t="shared" si="8"/>
        <v>374911</v>
      </c>
      <c r="W19" s="18">
        <f t="shared" si="1"/>
        <v>733496</v>
      </c>
    </row>
    <row r="20" spans="1:23" x14ac:dyDescent="0.35">
      <c r="A20" s="24">
        <v>16</v>
      </c>
      <c r="B20" s="5" t="s">
        <v>28</v>
      </c>
      <c r="C20" s="27">
        <v>15803</v>
      </c>
      <c r="D20" s="27">
        <v>14889</v>
      </c>
      <c r="E20" s="10">
        <f t="shared" si="9"/>
        <v>30692</v>
      </c>
      <c r="F20" s="27">
        <v>32832</v>
      </c>
      <c r="G20" s="27">
        <v>31031</v>
      </c>
      <c r="H20" s="14">
        <f t="shared" si="2"/>
        <v>63863</v>
      </c>
      <c r="I20" s="27">
        <v>154201</v>
      </c>
      <c r="J20" s="27">
        <v>150835</v>
      </c>
      <c r="K20" s="16">
        <f t="shared" si="3"/>
        <v>305036</v>
      </c>
      <c r="L20" s="27">
        <v>25964</v>
      </c>
      <c r="M20" s="27">
        <v>31259</v>
      </c>
      <c r="N20" s="8">
        <f t="shared" si="4"/>
        <v>57223</v>
      </c>
      <c r="O20" s="27">
        <v>18547</v>
      </c>
      <c r="P20" s="27">
        <v>26380</v>
      </c>
      <c r="Q20" s="12">
        <f t="shared" si="5"/>
        <v>44927</v>
      </c>
      <c r="R20" s="27">
        <v>0</v>
      </c>
      <c r="S20" s="27">
        <v>0</v>
      </c>
      <c r="T20" s="25">
        <f t="shared" si="6"/>
        <v>0</v>
      </c>
      <c r="U20" s="19">
        <f t="shared" si="7"/>
        <v>247347</v>
      </c>
      <c r="V20" s="19">
        <f t="shared" si="8"/>
        <v>254394</v>
      </c>
      <c r="W20" s="18">
        <f t="shared" si="1"/>
        <v>501741</v>
      </c>
    </row>
    <row r="21" spans="1:23" x14ac:dyDescent="0.35">
      <c r="A21" s="24">
        <v>17</v>
      </c>
      <c r="B21" s="5" t="s">
        <v>29</v>
      </c>
      <c r="C21" s="27">
        <v>7200</v>
      </c>
      <c r="D21" s="27">
        <v>6502</v>
      </c>
      <c r="E21" s="10">
        <f t="shared" si="9"/>
        <v>13702</v>
      </c>
      <c r="F21" s="27">
        <v>16662</v>
      </c>
      <c r="G21" s="27">
        <v>14695</v>
      </c>
      <c r="H21" s="14">
        <f t="shared" si="2"/>
        <v>31357</v>
      </c>
      <c r="I21" s="27">
        <v>77082</v>
      </c>
      <c r="J21" s="27">
        <v>74506</v>
      </c>
      <c r="K21" s="16">
        <f t="shared" si="3"/>
        <v>151588</v>
      </c>
      <c r="L21" s="27">
        <v>15787</v>
      </c>
      <c r="M21" s="27">
        <v>18811</v>
      </c>
      <c r="N21" s="8">
        <f t="shared" si="4"/>
        <v>34598</v>
      </c>
      <c r="O21" s="27">
        <v>11637</v>
      </c>
      <c r="P21" s="27">
        <v>16914</v>
      </c>
      <c r="Q21" s="12">
        <f t="shared" si="5"/>
        <v>28551</v>
      </c>
      <c r="R21" s="27">
        <v>0</v>
      </c>
      <c r="S21" s="27">
        <v>1</v>
      </c>
      <c r="T21" s="25">
        <f t="shared" si="6"/>
        <v>1</v>
      </c>
      <c r="U21" s="19">
        <f t="shared" si="7"/>
        <v>128368</v>
      </c>
      <c r="V21" s="19">
        <f t="shared" si="8"/>
        <v>131429</v>
      </c>
      <c r="W21" s="18">
        <f t="shared" si="1"/>
        <v>259797</v>
      </c>
    </row>
    <row r="22" spans="1:23" x14ac:dyDescent="0.35">
      <c r="A22" s="24">
        <v>18</v>
      </c>
      <c r="B22" s="5" t="s">
        <v>30</v>
      </c>
      <c r="C22" s="27">
        <v>18310</v>
      </c>
      <c r="D22" s="27">
        <v>17357</v>
      </c>
      <c r="E22" s="10">
        <f t="shared" si="9"/>
        <v>35667</v>
      </c>
      <c r="F22" s="27">
        <v>39054</v>
      </c>
      <c r="G22" s="27">
        <v>37226</v>
      </c>
      <c r="H22" s="14">
        <f t="shared" si="2"/>
        <v>76280</v>
      </c>
      <c r="I22" s="27">
        <v>173164</v>
      </c>
      <c r="J22" s="27">
        <v>168663</v>
      </c>
      <c r="K22" s="16">
        <f t="shared" si="3"/>
        <v>341827</v>
      </c>
      <c r="L22" s="27">
        <v>29841</v>
      </c>
      <c r="M22" s="27">
        <v>33394</v>
      </c>
      <c r="N22" s="8">
        <f t="shared" si="4"/>
        <v>63235</v>
      </c>
      <c r="O22" s="27">
        <v>19265</v>
      </c>
      <c r="P22" s="27">
        <v>24711</v>
      </c>
      <c r="Q22" s="12">
        <f t="shared" si="5"/>
        <v>43976</v>
      </c>
      <c r="R22" s="27">
        <v>0</v>
      </c>
      <c r="S22" s="27">
        <v>0</v>
      </c>
      <c r="T22" s="25">
        <f t="shared" si="6"/>
        <v>0</v>
      </c>
      <c r="U22" s="19">
        <f t="shared" si="7"/>
        <v>279634</v>
      </c>
      <c r="V22" s="19">
        <f t="shared" si="8"/>
        <v>281351</v>
      </c>
      <c r="W22" s="18">
        <f t="shared" si="1"/>
        <v>560985</v>
      </c>
    </row>
    <row r="23" spans="1:23" x14ac:dyDescent="0.35">
      <c r="A23" s="24">
        <v>19</v>
      </c>
      <c r="B23" s="5" t="s">
        <v>31</v>
      </c>
      <c r="C23" s="27">
        <v>69675</v>
      </c>
      <c r="D23" s="27">
        <v>66011</v>
      </c>
      <c r="E23" s="10">
        <f t="shared" si="9"/>
        <v>135686</v>
      </c>
      <c r="F23" s="27">
        <v>163414</v>
      </c>
      <c r="G23" s="27">
        <v>154613</v>
      </c>
      <c r="H23" s="14">
        <f t="shared" si="2"/>
        <v>318027</v>
      </c>
      <c r="I23" s="27">
        <v>789275</v>
      </c>
      <c r="J23" s="27">
        <v>796951</v>
      </c>
      <c r="K23" s="16">
        <f t="shared" si="3"/>
        <v>1586226</v>
      </c>
      <c r="L23" s="27">
        <v>147630</v>
      </c>
      <c r="M23" s="27">
        <v>173917</v>
      </c>
      <c r="N23" s="8">
        <f t="shared" si="4"/>
        <v>321547</v>
      </c>
      <c r="O23" s="27">
        <v>108792</v>
      </c>
      <c r="P23" s="27">
        <v>143837</v>
      </c>
      <c r="Q23" s="12">
        <f t="shared" si="5"/>
        <v>252629</v>
      </c>
      <c r="R23" s="27">
        <v>0</v>
      </c>
      <c r="S23" s="27">
        <v>1</v>
      </c>
      <c r="T23" s="25">
        <f t="shared" si="6"/>
        <v>1</v>
      </c>
      <c r="U23" s="19">
        <f t="shared" si="7"/>
        <v>1278786</v>
      </c>
      <c r="V23" s="19">
        <f t="shared" si="8"/>
        <v>1335330</v>
      </c>
      <c r="W23" s="18">
        <f t="shared" si="1"/>
        <v>2614116</v>
      </c>
    </row>
    <row r="24" spans="1:23" x14ac:dyDescent="0.35">
      <c r="A24" s="24">
        <v>20</v>
      </c>
      <c r="B24" s="5" t="s">
        <v>32</v>
      </c>
      <c r="C24" s="27">
        <v>44236</v>
      </c>
      <c r="D24" s="27">
        <v>41997</v>
      </c>
      <c r="E24" s="10">
        <f t="shared" si="9"/>
        <v>86233</v>
      </c>
      <c r="F24" s="27">
        <v>105346</v>
      </c>
      <c r="G24" s="27">
        <v>99109</v>
      </c>
      <c r="H24" s="14">
        <f t="shared" si="2"/>
        <v>204455</v>
      </c>
      <c r="I24" s="27">
        <v>479285</v>
      </c>
      <c r="J24" s="27">
        <v>476627</v>
      </c>
      <c r="K24" s="16">
        <f t="shared" si="3"/>
        <v>955912</v>
      </c>
      <c r="L24" s="27">
        <v>81565</v>
      </c>
      <c r="M24" s="27">
        <v>91364</v>
      </c>
      <c r="N24" s="8">
        <f t="shared" si="4"/>
        <v>172929</v>
      </c>
      <c r="O24" s="27">
        <v>61653</v>
      </c>
      <c r="P24" s="27">
        <v>79757</v>
      </c>
      <c r="Q24" s="12">
        <f t="shared" si="5"/>
        <v>141410</v>
      </c>
      <c r="R24" s="27">
        <v>0</v>
      </c>
      <c r="S24" s="27">
        <v>0</v>
      </c>
      <c r="T24" s="25">
        <f t="shared" si="6"/>
        <v>0</v>
      </c>
      <c r="U24" s="19">
        <f t="shared" si="7"/>
        <v>772085</v>
      </c>
      <c r="V24" s="19">
        <f t="shared" si="8"/>
        <v>788854</v>
      </c>
      <c r="W24" s="18">
        <f t="shared" si="1"/>
        <v>1560939</v>
      </c>
    </row>
    <row r="25" spans="1:23" x14ac:dyDescent="0.35">
      <c r="A25" s="24">
        <v>21</v>
      </c>
      <c r="B25" s="5" t="s">
        <v>33</v>
      </c>
      <c r="C25" s="27">
        <v>38921</v>
      </c>
      <c r="D25" s="27">
        <v>36937</v>
      </c>
      <c r="E25" s="10">
        <f t="shared" si="9"/>
        <v>75858</v>
      </c>
      <c r="F25" s="27">
        <v>90008</v>
      </c>
      <c r="G25" s="27">
        <v>85833</v>
      </c>
      <c r="H25" s="14">
        <f t="shared" si="2"/>
        <v>175841</v>
      </c>
      <c r="I25" s="27">
        <v>418365</v>
      </c>
      <c r="J25" s="27">
        <v>407139</v>
      </c>
      <c r="K25" s="16">
        <f t="shared" si="3"/>
        <v>825504</v>
      </c>
      <c r="L25" s="27">
        <v>71213</v>
      </c>
      <c r="M25" s="27">
        <v>81522</v>
      </c>
      <c r="N25" s="8">
        <f t="shared" si="4"/>
        <v>152735</v>
      </c>
      <c r="O25" s="27">
        <v>53726</v>
      </c>
      <c r="P25" s="27">
        <v>71463</v>
      </c>
      <c r="Q25" s="12">
        <f t="shared" si="5"/>
        <v>125189</v>
      </c>
      <c r="R25" s="27">
        <v>0</v>
      </c>
      <c r="S25" s="27">
        <v>0</v>
      </c>
      <c r="T25" s="25">
        <f t="shared" si="6"/>
        <v>0</v>
      </c>
      <c r="U25" s="19">
        <f t="shared" si="7"/>
        <v>672233</v>
      </c>
      <c r="V25" s="19">
        <f t="shared" si="8"/>
        <v>682894</v>
      </c>
      <c r="W25" s="18">
        <f t="shared" si="1"/>
        <v>1355127</v>
      </c>
    </row>
    <row r="26" spans="1:23" x14ac:dyDescent="0.35">
      <c r="A26" s="24">
        <v>22</v>
      </c>
      <c r="B26" s="5" t="s">
        <v>34</v>
      </c>
      <c r="C26" s="27">
        <v>40600</v>
      </c>
      <c r="D26" s="27">
        <v>38405</v>
      </c>
      <c r="E26" s="10">
        <f t="shared" si="9"/>
        <v>79005</v>
      </c>
      <c r="F26" s="27">
        <v>93211</v>
      </c>
      <c r="G26" s="27">
        <v>88288</v>
      </c>
      <c r="H26" s="14">
        <f t="shared" si="2"/>
        <v>181499</v>
      </c>
      <c r="I26" s="27">
        <v>446919</v>
      </c>
      <c r="J26" s="27">
        <v>437293</v>
      </c>
      <c r="K26" s="16">
        <f t="shared" si="3"/>
        <v>884212</v>
      </c>
      <c r="L26" s="27">
        <v>78314</v>
      </c>
      <c r="M26" s="27">
        <v>86203</v>
      </c>
      <c r="N26" s="8">
        <f t="shared" si="4"/>
        <v>164517</v>
      </c>
      <c r="O26" s="27">
        <v>55654</v>
      </c>
      <c r="P26" s="27">
        <v>72539</v>
      </c>
      <c r="Q26" s="12">
        <f t="shared" si="5"/>
        <v>128193</v>
      </c>
      <c r="R26" s="27">
        <v>1</v>
      </c>
      <c r="S26" s="27">
        <v>1</v>
      </c>
      <c r="T26" s="25">
        <f t="shared" si="6"/>
        <v>2</v>
      </c>
      <c r="U26" s="19">
        <f t="shared" si="7"/>
        <v>714699</v>
      </c>
      <c r="V26" s="19">
        <f t="shared" si="8"/>
        <v>722729</v>
      </c>
      <c r="W26" s="18">
        <f t="shared" si="1"/>
        <v>1437428</v>
      </c>
    </row>
    <row r="27" spans="1:23" x14ac:dyDescent="0.35">
      <c r="A27" s="24">
        <v>23</v>
      </c>
      <c r="B27" s="5" t="s">
        <v>35</v>
      </c>
      <c r="C27" s="27">
        <v>56324</v>
      </c>
      <c r="D27" s="27">
        <v>52969</v>
      </c>
      <c r="E27" s="10">
        <f t="shared" si="9"/>
        <v>109293</v>
      </c>
      <c r="F27" s="27">
        <v>124094</v>
      </c>
      <c r="G27" s="27">
        <v>117876</v>
      </c>
      <c r="H27" s="14">
        <f t="shared" si="2"/>
        <v>241970</v>
      </c>
      <c r="I27" s="27">
        <v>584301</v>
      </c>
      <c r="J27" s="27">
        <v>576278</v>
      </c>
      <c r="K27" s="16">
        <f t="shared" si="3"/>
        <v>1160579</v>
      </c>
      <c r="L27" s="27">
        <v>96020</v>
      </c>
      <c r="M27" s="27">
        <v>105481</v>
      </c>
      <c r="N27" s="8">
        <f t="shared" si="4"/>
        <v>201501</v>
      </c>
      <c r="O27" s="27">
        <v>66992</v>
      </c>
      <c r="P27" s="27">
        <v>85337</v>
      </c>
      <c r="Q27" s="12">
        <f t="shared" si="5"/>
        <v>152329</v>
      </c>
      <c r="R27" s="27">
        <v>0</v>
      </c>
      <c r="S27" s="27">
        <v>0</v>
      </c>
      <c r="T27" s="25">
        <f t="shared" si="6"/>
        <v>0</v>
      </c>
      <c r="U27" s="19">
        <f t="shared" si="7"/>
        <v>927731</v>
      </c>
      <c r="V27" s="19">
        <f t="shared" si="8"/>
        <v>937941</v>
      </c>
      <c r="W27" s="18">
        <f t="shared" si="1"/>
        <v>1865672</v>
      </c>
    </row>
    <row r="28" spans="1:23" x14ac:dyDescent="0.35">
      <c r="A28" s="24">
        <v>24</v>
      </c>
      <c r="B28" s="5" t="s">
        <v>36</v>
      </c>
      <c r="C28" s="27">
        <v>13432</v>
      </c>
      <c r="D28" s="27">
        <v>12711</v>
      </c>
      <c r="E28" s="10">
        <f t="shared" si="9"/>
        <v>26143</v>
      </c>
      <c r="F28" s="27">
        <v>31568</v>
      </c>
      <c r="G28" s="27">
        <v>29793</v>
      </c>
      <c r="H28" s="14">
        <f t="shared" si="2"/>
        <v>61361</v>
      </c>
      <c r="I28" s="27">
        <v>163140</v>
      </c>
      <c r="J28" s="27">
        <v>159043</v>
      </c>
      <c r="K28" s="16">
        <f t="shared" si="3"/>
        <v>322183</v>
      </c>
      <c r="L28" s="27">
        <v>30691</v>
      </c>
      <c r="M28" s="27">
        <v>34282</v>
      </c>
      <c r="N28" s="8">
        <f t="shared" si="4"/>
        <v>64973</v>
      </c>
      <c r="O28" s="27">
        <v>20989</v>
      </c>
      <c r="P28" s="27">
        <v>27345</v>
      </c>
      <c r="Q28" s="12">
        <f t="shared" si="5"/>
        <v>48334</v>
      </c>
      <c r="R28" s="27">
        <v>0</v>
      </c>
      <c r="S28" s="27">
        <v>0</v>
      </c>
      <c r="T28" s="25">
        <f t="shared" si="6"/>
        <v>0</v>
      </c>
      <c r="U28" s="19">
        <f t="shared" si="7"/>
        <v>259820</v>
      </c>
      <c r="V28" s="19">
        <f t="shared" si="8"/>
        <v>263174</v>
      </c>
      <c r="W28" s="18">
        <f t="shared" si="1"/>
        <v>522994</v>
      </c>
    </row>
    <row r="29" spans="1:23" x14ac:dyDescent="0.35">
      <c r="A29" s="24">
        <v>25</v>
      </c>
      <c r="B29" s="5" t="s">
        <v>37</v>
      </c>
      <c r="C29" s="27">
        <v>29413</v>
      </c>
      <c r="D29" s="27">
        <v>27745</v>
      </c>
      <c r="E29" s="10">
        <f t="shared" si="9"/>
        <v>57158</v>
      </c>
      <c r="F29" s="27">
        <v>68489</v>
      </c>
      <c r="G29" s="27">
        <v>64915</v>
      </c>
      <c r="H29" s="14">
        <f t="shared" si="2"/>
        <v>133404</v>
      </c>
      <c r="I29" s="27">
        <v>329765</v>
      </c>
      <c r="J29" s="27">
        <v>329905</v>
      </c>
      <c r="K29" s="16">
        <f t="shared" si="3"/>
        <v>659670</v>
      </c>
      <c r="L29" s="27">
        <v>66587</v>
      </c>
      <c r="M29" s="27">
        <v>75204</v>
      </c>
      <c r="N29" s="8">
        <f t="shared" si="4"/>
        <v>141791</v>
      </c>
      <c r="O29" s="27">
        <v>47722</v>
      </c>
      <c r="P29" s="27">
        <v>61515</v>
      </c>
      <c r="Q29" s="12">
        <f t="shared" si="5"/>
        <v>109237</v>
      </c>
      <c r="R29" s="27">
        <v>0</v>
      </c>
      <c r="S29" s="27">
        <v>0</v>
      </c>
      <c r="T29" s="25">
        <f t="shared" si="6"/>
        <v>0</v>
      </c>
      <c r="U29" s="19">
        <f t="shared" si="7"/>
        <v>541976</v>
      </c>
      <c r="V29" s="19">
        <f t="shared" si="8"/>
        <v>559284</v>
      </c>
      <c r="W29" s="18">
        <f t="shared" si="1"/>
        <v>1101260</v>
      </c>
    </row>
    <row r="30" spans="1:23" x14ac:dyDescent="0.35">
      <c r="A30" s="24">
        <v>26</v>
      </c>
      <c r="B30" s="5" t="s">
        <v>38</v>
      </c>
      <c r="C30" s="27">
        <v>10448</v>
      </c>
      <c r="D30" s="27">
        <v>9810</v>
      </c>
      <c r="E30" s="10">
        <f t="shared" si="9"/>
        <v>20258</v>
      </c>
      <c r="F30" s="27">
        <v>23347</v>
      </c>
      <c r="G30" s="27">
        <v>22143</v>
      </c>
      <c r="H30" s="14">
        <f t="shared" si="2"/>
        <v>45490</v>
      </c>
      <c r="I30" s="27">
        <v>115087</v>
      </c>
      <c r="J30" s="27">
        <v>113469</v>
      </c>
      <c r="K30" s="16">
        <f t="shared" si="3"/>
        <v>228556</v>
      </c>
      <c r="L30" s="27">
        <v>21010</v>
      </c>
      <c r="M30" s="27">
        <v>23196</v>
      </c>
      <c r="N30" s="8">
        <f t="shared" si="4"/>
        <v>44206</v>
      </c>
      <c r="O30" s="27">
        <v>14085</v>
      </c>
      <c r="P30" s="27">
        <v>18206</v>
      </c>
      <c r="Q30" s="12">
        <f t="shared" si="5"/>
        <v>32291</v>
      </c>
      <c r="R30" s="27">
        <v>0</v>
      </c>
      <c r="S30" s="27">
        <v>0</v>
      </c>
      <c r="T30" s="25">
        <f t="shared" si="6"/>
        <v>0</v>
      </c>
      <c r="U30" s="19">
        <f t="shared" si="7"/>
        <v>183977</v>
      </c>
      <c r="V30" s="19">
        <f t="shared" si="8"/>
        <v>186824</v>
      </c>
      <c r="W30" s="18">
        <f t="shared" si="1"/>
        <v>370801</v>
      </c>
    </row>
    <row r="31" spans="1:23" x14ac:dyDescent="0.35">
      <c r="A31" s="24">
        <v>27</v>
      </c>
      <c r="B31" s="5" t="s">
        <v>39</v>
      </c>
      <c r="C31" s="27">
        <v>11831</v>
      </c>
      <c r="D31" s="27">
        <v>11326</v>
      </c>
      <c r="E31" s="10">
        <f t="shared" si="9"/>
        <v>23157</v>
      </c>
      <c r="F31" s="27">
        <v>30178</v>
      </c>
      <c r="G31" s="27">
        <v>28309</v>
      </c>
      <c r="H31" s="14">
        <f t="shared" si="2"/>
        <v>58487</v>
      </c>
      <c r="I31" s="27">
        <v>131978</v>
      </c>
      <c r="J31" s="27">
        <v>129566</v>
      </c>
      <c r="K31" s="16">
        <f t="shared" si="3"/>
        <v>261544</v>
      </c>
      <c r="L31" s="27">
        <v>21315</v>
      </c>
      <c r="M31" s="27">
        <v>22838</v>
      </c>
      <c r="N31" s="8">
        <f t="shared" si="4"/>
        <v>44153</v>
      </c>
      <c r="O31" s="27">
        <v>13730</v>
      </c>
      <c r="P31" s="27">
        <v>16857</v>
      </c>
      <c r="Q31" s="12">
        <f t="shared" si="5"/>
        <v>30587</v>
      </c>
      <c r="R31" s="27">
        <v>0</v>
      </c>
      <c r="S31" s="27">
        <v>0</v>
      </c>
      <c r="T31" s="25">
        <f t="shared" si="6"/>
        <v>0</v>
      </c>
      <c r="U31" s="19">
        <f t="shared" si="7"/>
        <v>209032</v>
      </c>
      <c r="V31" s="19">
        <f t="shared" si="8"/>
        <v>208896</v>
      </c>
      <c r="W31" s="18">
        <f t="shared" si="1"/>
        <v>417928</v>
      </c>
    </row>
    <row r="32" spans="1:23" x14ac:dyDescent="0.35">
      <c r="A32" s="24">
        <v>28</v>
      </c>
      <c r="B32" s="5" t="s">
        <v>40</v>
      </c>
      <c r="C32" s="27">
        <v>13602</v>
      </c>
      <c r="D32" s="27">
        <v>13168</v>
      </c>
      <c r="E32" s="10">
        <f t="shared" si="9"/>
        <v>26770</v>
      </c>
      <c r="F32" s="27">
        <v>32710</v>
      </c>
      <c r="G32" s="27">
        <v>30896</v>
      </c>
      <c r="H32" s="14">
        <f t="shared" si="2"/>
        <v>63606</v>
      </c>
      <c r="I32" s="27">
        <v>156992</v>
      </c>
      <c r="J32" s="27">
        <v>155386</v>
      </c>
      <c r="K32" s="16">
        <f t="shared" si="3"/>
        <v>312378</v>
      </c>
      <c r="L32" s="27">
        <v>28209</v>
      </c>
      <c r="M32" s="27">
        <v>30315</v>
      </c>
      <c r="N32" s="8">
        <f t="shared" si="4"/>
        <v>58524</v>
      </c>
      <c r="O32" s="27">
        <v>18093</v>
      </c>
      <c r="P32" s="27">
        <v>23014</v>
      </c>
      <c r="Q32" s="12">
        <f t="shared" si="5"/>
        <v>41107</v>
      </c>
      <c r="R32" s="27">
        <v>0</v>
      </c>
      <c r="S32" s="27">
        <v>0</v>
      </c>
      <c r="T32" s="25">
        <f t="shared" si="6"/>
        <v>0</v>
      </c>
      <c r="U32" s="19">
        <f t="shared" si="7"/>
        <v>249606</v>
      </c>
      <c r="V32" s="19">
        <f t="shared" si="8"/>
        <v>252779</v>
      </c>
      <c r="W32" s="18">
        <f t="shared" si="1"/>
        <v>502385</v>
      </c>
    </row>
    <row r="33" spans="1:23" x14ac:dyDescent="0.35">
      <c r="A33" s="24">
        <v>29</v>
      </c>
      <c r="B33" s="5" t="s">
        <v>41</v>
      </c>
      <c r="C33" s="27">
        <v>45294</v>
      </c>
      <c r="D33" s="27">
        <v>42324</v>
      </c>
      <c r="E33" s="10">
        <f t="shared" si="9"/>
        <v>87618</v>
      </c>
      <c r="F33" s="27">
        <v>107575</v>
      </c>
      <c r="G33" s="27">
        <v>100834</v>
      </c>
      <c r="H33" s="14">
        <f t="shared" si="2"/>
        <v>208409</v>
      </c>
      <c r="I33" s="27">
        <v>532961</v>
      </c>
      <c r="J33" s="27">
        <v>542144</v>
      </c>
      <c r="K33" s="16">
        <f t="shared" si="3"/>
        <v>1075105</v>
      </c>
      <c r="L33" s="27">
        <v>102227</v>
      </c>
      <c r="M33" s="27">
        <v>119674</v>
      </c>
      <c r="N33" s="8">
        <f t="shared" si="4"/>
        <v>221901</v>
      </c>
      <c r="O33" s="27">
        <v>76402</v>
      </c>
      <c r="P33" s="27">
        <v>97385</v>
      </c>
      <c r="Q33" s="12">
        <f t="shared" si="5"/>
        <v>173787</v>
      </c>
      <c r="R33" s="27">
        <v>0</v>
      </c>
      <c r="S33" s="27">
        <v>1</v>
      </c>
      <c r="T33" s="25">
        <f t="shared" si="6"/>
        <v>1</v>
      </c>
      <c r="U33" s="19">
        <f t="shared" si="7"/>
        <v>864459</v>
      </c>
      <c r="V33" s="19">
        <f t="shared" si="8"/>
        <v>902362</v>
      </c>
      <c r="W33" s="18">
        <f t="shared" si="1"/>
        <v>1766821</v>
      </c>
    </row>
    <row r="34" spans="1:23" x14ac:dyDescent="0.35">
      <c r="A34" s="24">
        <v>30</v>
      </c>
      <c r="B34" s="5" t="s">
        <v>42</v>
      </c>
      <c r="C34" s="27">
        <v>41608</v>
      </c>
      <c r="D34" s="27">
        <v>39238</v>
      </c>
      <c r="E34" s="10">
        <f t="shared" si="9"/>
        <v>80846</v>
      </c>
      <c r="F34" s="27">
        <v>99108</v>
      </c>
      <c r="G34" s="27">
        <v>95067</v>
      </c>
      <c r="H34" s="14">
        <f t="shared" si="2"/>
        <v>194175</v>
      </c>
      <c r="I34" s="27">
        <v>482200</v>
      </c>
      <c r="J34" s="27">
        <v>483909</v>
      </c>
      <c r="K34" s="16">
        <f t="shared" si="3"/>
        <v>966109</v>
      </c>
      <c r="L34" s="27">
        <v>84541</v>
      </c>
      <c r="M34" s="27">
        <v>95033</v>
      </c>
      <c r="N34" s="8">
        <f t="shared" si="4"/>
        <v>179574</v>
      </c>
      <c r="O34" s="27">
        <v>55222</v>
      </c>
      <c r="P34" s="27">
        <v>71597</v>
      </c>
      <c r="Q34" s="12">
        <f t="shared" si="5"/>
        <v>126819</v>
      </c>
      <c r="R34" s="27">
        <v>0</v>
      </c>
      <c r="S34" s="27">
        <v>0</v>
      </c>
      <c r="T34" s="25">
        <f t="shared" si="6"/>
        <v>0</v>
      </c>
      <c r="U34" s="19">
        <f t="shared" si="7"/>
        <v>762679</v>
      </c>
      <c r="V34" s="19">
        <f t="shared" si="8"/>
        <v>784844</v>
      </c>
      <c r="W34" s="18">
        <f t="shared" si="1"/>
        <v>1547523</v>
      </c>
    </row>
    <row r="35" spans="1:23" x14ac:dyDescent="0.35">
      <c r="A35" s="24">
        <v>31</v>
      </c>
      <c r="B35" s="5" t="s">
        <v>43</v>
      </c>
      <c r="C35" s="27">
        <v>17682</v>
      </c>
      <c r="D35" s="27">
        <v>17060</v>
      </c>
      <c r="E35" s="10">
        <f t="shared" si="9"/>
        <v>34742</v>
      </c>
      <c r="F35" s="27">
        <v>40533</v>
      </c>
      <c r="G35" s="27">
        <v>38004</v>
      </c>
      <c r="H35" s="14">
        <f t="shared" si="2"/>
        <v>78537</v>
      </c>
      <c r="I35" s="27">
        <v>188580</v>
      </c>
      <c r="J35" s="27">
        <v>185480</v>
      </c>
      <c r="K35" s="16">
        <f t="shared" si="3"/>
        <v>374060</v>
      </c>
      <c r="L35" s="27">
        <v>39593</v>
      </c>
      <c r="M35" s="27">
        <v>42329</v>
      </c>
      <c r="N35" s="8">
        <f t="shared" si="4"/>
        <v>81922</v>
      </c>
      <c r="O35" s="27">
        <v>27923</v>
      </c>
      <c r="P35" s="27">
        <v>32489</v>
      </c>
      <c r="Q35" s="12">
        <f t="shared" si="5"/>
        <v>60412</v>
      </c>
      <c r="R35" s="27">
        <v>0</v>
      </c>
      <c r="S35" s="27">
        <v>0</v>
      </c>
      <c r="T35" s="25">
        <f t="shared" si="6"/>
        <v>0</v>
      </c>
      <c r="U35" s="19">
        <f t="shared" si="7"/>
        <v>314311</v>
      </c>
      <c r="V35" s="19">
        <f t="shared" si="8"/>
        <v>315362</v>
      </c>
      <c r="W35" s="18">
        <f t="shared" si="1"/>
        <v>629673</v>
      </c>
    </row>
    <row r="36" spans="1:23" x14ac:dyDescent="0.35">
      <c r="A36" s="24">
        <v>32</v>
      </c>
      <c r="B36" s="5" t="s">
        <v>44</v>
      </c>
      <c r="C36" s="27">
        <v>13450</v>
      </c>
      <c r="D36" s="27">
        <v>12762</v>
      </c>
      <c r="E36" s="10">
        <f t="shared" si="9"/>
        <v>26212</v>
      </c>
      <c r="F36" s="27">
        <v>32955</v>
      </c>
      <c r="G36" s="27">
        <v>30836</v>
      </c>
      <c r="H36" s="14">
        <f t="shared" si="2"/>
        <v>63791</v>
      </c>
      <c r="I36" s="27">
        <v>156941</v>
      </c>
      <c r="J36" s="27">
        <v>157253</v>
      </c>
      <c r="K36" s="16">
        <f t="shared" si="3"/>
        <v>314194</v>
      </c>
      <c r="L36" s="27">
        <v>29393</v>
      </c>
      <c r="M36" s="27">
        <v>32343</v>
      </c>
      <c r="N36" s="8">
        <f t="shared" si="4"/>
        <v>61736</v>
      </c>
      <c r="O36" s="27">
        <v>19452</v>
      </c>
      <c r="P36" s="27">
        <v>24989</v>
      </c>
      <c r="Q36" s="12">
        <f t="shared" si="5"/>
        <v>44441</v>
      </c>
      <c r="R36" s="27">
        <v>1</v>
      </c>
      <c r="S36" s="27">
        <v>0</v>
      </c>
      <c r="T36" s="25">
        <f t="shared" si="6"/>
        <v>1</v>
      </c>
      <c r="U36" s="19">
        <f t="shared" si="7"/>
        <v>252192</v>
      </c>
      <c r="V36" s="19">
        <f t="shared" si="8"/>
        <v>258183</v>
      </c>
      <c r="W36" s="18">
        <f t="shared" ref="W36:W67" si="10">SUM(U36:V36)</f>
        <v>510375</v>
      </c>
    </row>
    <row r="37" spans="1:23" x14ac:dyDescent="0.35">
      <c r="A37" s="24">
        <v>33</v>
      </c>
      <c r="B37" s="5" t="s">
        <v>45</v>
      </c>
      <c r="C37" s="27">
        <v>23365</v>
      </c>
      <c r="D37" s="27">
        <v>22001</v>
      </c>
      <c r="E37" s="10">
        <f t="shared" si="9"/>
        <v>45366</v>
      </c>
      <c r="F37" s="27">
        <v>54198</v>
      </c>
      <c r="G37" s="27">
        <v>50983</v>
      </c>
      <c r="H37" s="14">
        <f t="shared" si="2"/>
        <v>105181</v>
      </c>
      <c r="I37" s="27">
        <v>282675</v>
      </c>
      <c r="J37" s="27">
        <v>285397</v>
      </c>
      <c r="K37" s="16">
        <f t="shared" si="3"/>
        <v>568072</v>
      </c>
      <c r="L37" s="27">
        <v>54690</v>
      </c>
      <c r="M37" s="27">
        <v>61541</v>
      </c>
      <c r="N37" s="8">
        <f t="shared" si="4"/>
        <v>116231</v>
      </c>
      <c r="O37" s="27">
        <v>38493</v>
      </c>
      <c r="P37" s="27">
        <v>51318</v>
      </c>
      <c r="Q37" s="12">
        <f t="shared" si="5"/>
        <v>89811</v>
      </c>
      <c r="R37" s="27">
        <v>0</v>
      </c>
      <c r="S37" s="27">
        <v>0</v>
      </c>
      <c r="T37" s="25">
        <f t="shared" si="6"/>
        <v>0</v>
      </c>
      <c r="U37" s="19">
        <f t="shared" si="7"/>
        <v>453421</v>
      </c>
      <c r="V37" s="19">
        <f t="shared" si="8"/>
        <v>471240</v>
      </c>
      <c r="W37" s="18">
        <f t="shared" si="10"/>
        <v>924661</v>
      </c>
    </row>
    <row r="38" spans="1:23" x14ac:dyDescent="0.35">
      <c r="A38" s="24">
        <v>34</v>
      </c>
      <c r="B38" s="5" t="s">
        <v>46</v>
      </c>
      <c r="C38" s="27">
        <v>31581</v>
      </c>
      <c r="D38" s="27">
        <v>30061</v>
      </c>
      <c r="E38" s="10">
        <f t="shared" si="9"/>
        <v>61642</v>
      </c>
      <c r="F38" s="27">
        <v>74505</v>
      </c>
      <c r="G38" s="27">
        <v>70652</v>
      </c>
      <c r="H38" s="14">
        <f t="shared" si="2"/>
        <v>145157</v>
      </c>
      <c r="I38" s="27">
        <v>394621</v>
      </c>
      <c r="J38" s="27">
        <v>389364</v>
      </c>
      <c r="K38" s="16">
        <f t="shared" si="3"/>
        <v>783985</v>
      </c>
      <c r="L38" s="27">
        <v>73006</v>
      </c>
      <c r="M38" s="27">
        <v>83177</v>
      </c>
      <c r="N38" s="8">
        <f t="shared" si="4"/>
        <v>156183</v>
      </c>
      <c r="O38" s="27">
        <v>52635</v>
      </c>
      <c r="P38" s="27">
        <v>70352</v>
      </c>
      <c r="Q38" s="12">
        <f t="shared" si="5"/>
        <v>122987</v>
      </c>
      <c r="R38" s="27">
        <v>0</v>
      </c>
      <c r="S38" s="27">
        <v>0</v>
      </c>
      <c r="T38" s="25">
        <f t="shared" si="6"/>
        <v>0</v>
      </c>
      <c r="U38" s="19">
        <f t="shared" si="7"/>
        <v>626348</v>
      </c>
      <c r="V38" s="19">
        <f t="shared" si="8"/>
        <v>643606</v>
      </c>
      <c r="W38" s="18">
        <f t="shared" si="10"/>
        <v>1269954</v>
      </c>
    </row>
    <row r="39" spans="1:23" x14ac:dyDescent="0.35">
      <c r="A39" s="24">
        <v>35</v>
      </c>
      <c r="B39" s="5" t="s">
        <v>47</v>
      </c>
      <c r="C39" s="27">
        <v>24438</v>
      </c>
      <c r="D39" s="27">
        <v>23018</v>
      </c>
      <c r="E39" s="10">
        <f t="shared" si="9"/>
        <v>47456</v>
      </c>
      <c r="F39" s="27">
        <v>58783</v>
      </c>
      <c r="G39" s="27">
        <v>55398</v>
      </c>
      <c r="H39" s="14">
        <f t="shared" si="2"/>
        <v>114181</v>
      </c>
      <c r="I39" s="27">
        <v>298003</v>
      </c>
      <c r="J39" s="27">
        <v>297018</v>
      </c>
      <c r="K39" s="16">
        <f t="shared" si="3"/>
        <v>595021</v>
      </c>
      <c r="L39" s="27">
        <v>54937</v>
      </c>
      <c r="M39" s="27">
        <v>62147</v>
      </c>
      <c r="N39" s="8">
        <f t="shared" si="4"/>
        <v>117084</v>
      </c>
      <c r="O39" s="27">
        <v>35736</v>
      </c>
      <c r="P39" s="27">
        <v>48422</v>
      </c>
      <c r="Q39" s="12">
        <f t="shared" si="5"/>
        <v>84158</v>
      </c>
      <c r="R39" s="27">
        <v>0</v>
      </c>
      <c r="S39" s="27">
        <v>1</v>
      </c>
      <c r="T39" s="25">
        <f t="shared" si="6"/>
        <v>1</v>
      </c>
      <c r="U39" s="19">
        <f t="shared" si="7"/>
        <v>471897</v>
      </c>
      <c r="V39" s="19">
        <f t="shared" si="8"/>
        <v>486004</v>
      </c>
      <c r="W39" s="18">
        <f t="shared" si="10"/>
        <v>957901</v>
      </c>
    </row>
    <row r="40" spans="1:23" x14ac:dyDescent="0.35">
      <c r="A40" s="24">
        <v>36</v>
      </c>
      <c r="B40" s="5" t="s">
        <v>48</v>
      </c>
      <c r="C40" s="27">
        <v>31175</v>
      </c>
      <c r="D40" s="27">
        <v>29668</v>
      </c>
      <c r="E40" s="10">
        <f t="shared" si="9"/>
        <v>60843</v>
      </c>
      <c r="F40" s="27">
        <v>75474</v>
      </c>
      <c r="G40" s="27">
        <v>71972</v>
      </c>
      <c r="H40" s="14">
        <f t="shared" si="2"/>
        <v>147446</v>
      </c>
      <c r="I40" s="27">
        <v>358068</v>
      </c>
      <c r="J40" s="27">
        <v>353154</v>
      </c>
      <c r="K40" s="16">
        <f t="shared" si="3"/>
        <v>711222</v>
      </c>
      <c r="L40" s="27">
        <v>60238</v>
      </c>
      <c r="M40" s="27">
        <v>67696</v>
      </c>
      <c r="N40" s="8">
        <f t="shared" si="4"/>
        <v>127934</v>
      </c>
      <c r="O40" s="27">
        <v>37097</v>
      </c>
      <c r="P40" s="27">
        <v>49874</v>
      </c>
      <c r="Q40" s="12">
        <f t="shared" si="5"/>
        <v>86971</v>
      </c>
      <c r="R40" s="27">
        <v>0</v>
      </c>
      <c r="S40" s="27">
        <v>0</v>
      </c>
      <c r="T40" s="25">
        <f t="shared" si="6"/>
        <v>0</v>
      </c>
      <c r="U40" s="19">
        <f t="shared" si="7"/>
        <v>562052</v>
      </c>
      <c r="V40" s="19">
        <f t="shared" si="8"/>
        <v>572364</v>
      </c>
      <c r="W40" s="18">
        <f t="shared" si="10"/>
        <v>1134416</v>
      </c>
    </row>
    <row r="41" spans="1:23" x14ac:dyDescent="0.35">
      <c r="A41" s="24">
        <v>37</v>
      </c>
      <c r="B41" s="5" t="s">
        <v>49</v>
      </c>
      <c r="C41" s="27">
        <v>19992</v>
      </c>
      <c r="D41" s="27">
        <v>18798</v>
      </c>
      <c r="E41" s="10">
        <f t="shared" si="9"/>
        <v>38790</v>
      </c>
      <c r="F41" s="27">
        <v>47022</v>
      </c>
      <c r="G41" s="27">
        <v>44533</v>
      </c>
      <c r="H41" s="14">
        <f t="shared" si="2"/>
        <v>91555</v>
      </c>
      <c r="I41" s="27">
        <v>225171</v>
      </c>
      <c r="J41" s="27">
        <v>219886</v>
      </c>
      <c r="K41" s="16">
        <f t="shared" si="3"/>
        <v>445057</v>
      </c>
      <c r="L41" s="27">
        <v>36322</v>
      </c>
      <c r="M41" s="27">
        <v>40271</v>
      </c>
      <c r="N41" s="8">
        <f t="shared" si="4"/>
        <v>76593</v>
      </c>
      <c r="O41" s="27">
        <v>23906</v>
      </c>
      <c r="P41" s="27">
        <v>32749</v>
      </c>
      <c r="Q41" s="12">
        <f t="shared" si="5"/>
        <v>56655</v>
      </c>
      <c r="R41" s="27">
        <v>0</v>
      </c>
      <c r="S41" s="27">
        <v>0</v>
      </c>
      <c r="T41" s="25">
        <f t="shared" si="6"/>
        <v>0</v>
      </c>
      <c r="U41" s="19">
        <f t="shared" si="7"/>
        <v>352413</v>
      </c>
      <c r="V41" s="19">
        <f t="shared" si="8"/>
        <v>356237</v>
      </c>
      <c r="W41" s="18">
        <f t="shared" si="10"/>
        <v>708650</v>
      </c>
    </row>
    <row r="42" spans="1:23" x14ac:dyDescent="0.35">
      <c r="A42" s="24">
        <v>38</v>
      </c>
      <c r="B42" s="5" t="s">
        <v>50</v>
      </c>
      <c r="C42" s="27">
        <v>10427</v>
      </c>
      <c r="D42" s="27">
        <v>10003</v>
      </c>
      <c r="E42" s="10">
        <f t="shared" si="9"/>
        <v>20430</v>
      </c>
      <c r="F42" s="27">
        <v>23280</v>
      </c>
      <c r="G42" s="27">
        <v>22266</v>
      </c>
      <c r="H42" s="14">
        <f t="shared" si="2"/>
        <v>45546</v>
      </c>
      <c r="I42" s="27">
        <v>110306</v>
      </c>
      <c r="J42" s="27">
        <v>107748</v>
      </c>
      <c r="K42" s="16">
        <f t="shared" si="3"/>
        <v>218054</v>
      </c>
      <c r="L42" s="27">
        <v>18338</v>
      </c>
      <c r="M42" s="27">
        <v>20148</v>
      </c>
      <c r="N42" s="8">
        <f t="shared" si="4"/>
        <v>38486</v>
      </c>
      <c r="O42" s="27">
        <v>12090</v>
      </c>
      <c r="P42" s="27">
        <v>15174</v>
      </c>
      <c r="Q42" s="12">
        <f t="shared" si="5"/>
        <v>27264</v>
      </c>
      <c r="R42" s="27">
        <v>0</v>
      </c>
      <c r="S42" s="27">
        <v>0</v>
      </c>
      <c r="T42" s="25">
        <f t="shared" si="6"/>
        <v>0</v>
      </c>
      <c r="U42" s="19">
        <f t="shared" si="7"/>
        <v>174441</v>
      </c>
      <c r="V42" s="19">
        <f t="shared" si="8"/>
        <v>175339</v>
      </c>
      <c r="W42" s="18">
        <f t="shared" si="10"/>
        <v>349780</v>
      </c>
    </row>
    <row r="43" spans="1:23" x14ac:dyDescent="0.35">
      <c r="A43" s="24">
        <v>39</v>
      </c>
      <c r="B43" s="5" t="s">
        <v>51</v>
      </c>
      <c r="C43" s="27">
        <v>51331</v>
      </c>
      <c r="D43" s="27">
        <v>48721</v>
      </c>
      <c r="E43" s="10">
        <f t="shared" si="9"/>
        <v>100052</v>
      </c>
      <c r="F43" s="27">
        <v>112879</v>
      </c>
      <c r="G43" s="27">
        <v>107535</v>
      </c>
      <c r="H43" s="14">
        <f t="shared" si="2"/>
        <v>220414</v>
      </c>
      <c r="I43" s="27">
        <v>508406</v>
      </c>
      <c r="J43" s="27">
        <v>534349</v>
      </c>
      <c r="K43" s="16">
        <f t="shared" si="3"/>
        <v>1042755</v>
      </c>
      <c r="L43" s="27">
        <v>110904</v>
      </c>
      <c r="M43" s="27">
        <v>141201</v>
      </c>
      <c r="N43" s="8">
        <f t="shared" si="4"/>
        <v>252105</v>
      </c>
      <c r="O43" s="27">
        <v>80542</v>
      </c>
      <c r="P43" s="27">
        <v>102788</v>
      </c>
      <c r="Q43" s="12">
        <f t="shared" si="5"/>
        <v>183330</v>
      </c>
      <c r="R43" s="27">
        <v>1</v>
      </c>
      <c r="S43" s="27">
        <v>1</v>
      </c>
      <c r="T43" s="25">
        <f t="shared" si="6"/>
        <v>2</v>
      </c>
      <c r="U43" s="19">
        <f t="shared" si="7"/>
        <v>864063</v>
      </c>
      <c r="V43" s="19">
        <f t="shared" si="8"/>
        <v>934595</v>
      </c>
      <c r="W43" s="18">
        <f t="shared" si="10"/>
        <v>1798658</v>
      </c>
    </row>
    <row r="44" spans="1:23" s="2" customFormat="1" x14ac:dyDescent="0.35">
      <c r="A44" s="20">
        <v>40</v>
      </c>
      <c r="B44" s="6" t="s">
        <v>52</v>
      </c>
      <c r="C44" s="27">
        <v>8903</v>
      </c>
      <c r="D44" s="27">
        <v>8676</v>
      </c>
      <c r="E44" s="10">
        <f t="shared" si="9"/>
        <v>17579</v>
      </c>
      <c r="F44" s="27">
        <v>20626</v>
      </c>
      <c r="G44" s="27">
        <v>19626</v>
      </c>
      <c r="H44" s="14">
        <f t="shared" si="2"/>
        <v>40252</v>
      </c>
      <c r="I44" s="27">
        <v>108228</v>
      </c>
      <c r="J44" s="27">
        <v>113494</v>
      </c>
      <c r="K44" s="16">
        <f t="shared" si="3"/>
        <v>221722</v>
      </c>
      <c r="L44" s="27">
        <v>29795</v>
      </c>
      <c r="M44" s="27">
        <v>37339</v>
      </c>
      <c r="N44" s="8">
        <f t="shared" si="4"/>
        <v>67134</v>
      </c>
      <c r="O44" s="27">
        <v>21005</v>
      </c>
      <c r="P44" s="27">
        <v>27515</v>
      </c>
      <c r="Q44" s="12">
        <f t="shared" si="5"/>
        <v>48520</v>
      </c>
      <c r="R44" s="27">
        <v>0</v>
      </c>
      <c r="S44" s="27">
        <v>0</v>
      </c>
      <c r="T44" s="25">
        <f t="shared" si="6"/>
        <v>0</v>
      </c>
      <c r="U44" s="19">
        <f t="shared" si="7"/>
        <v>188557</v>
      </c>
      <c r="V44" s="19">
        <f t="shared" si="8"/>
        <v>206650</v>
      </c>
      <c r="W44" s="18">
        <f t="shared" si="10"/>
        <v>395207</v>
      </c>
    </row>
    <row r="45" spans="1:23" x14ac:dyDescent="0.35">
      <c r="A45" s="24">
        <v>41</v>
      </c>
      <c r="B45" s="5" t="s">
        <v>53</v>
      </c>
      <c r="C45" s="27">
        <v>13940</v>
      </c>
      <c r="D45" s="27">
        <v>13100</v>
      </c>
      <c r="E45" s="10">
        <f t="shared" si="9"/>
        <v>27040</v>
      </c>
      <c r="F45" s="27">
        <v>32570</v>
      </c>
      <c r="G45" s="27">
        <v>31004</v>
      </c>
      <c r="H45" s="14">
        <f t="shared" si="2"/>
        <v>63574</v>
      </c>
      <c r="I45" s="27">
        <v>195508</v>
      </c>
      <c r="J45" s="27">
        <v>199787</v>
      </c>
      <c r="K45" s="16">
        <f t="shared" si="3"/>
        <v>395295</v>
      </c>
      <c r="L45" s="27">
        <v>56755</v>
      </c>
      <c r="M45" s="27">
        <v>66208</v>
      </c>
      <c r="N45" s="8">
        <f t="shared" si="4"/>
        <v>122963</v>
      </c>
      <c r="O45" s="27">
        <v>39600</v>
      </c>
      <c r="P45" s="27">
        <v>49885</v>
      </c>
      <c r="Q45" s="12">
        <f t="shared" si="5"/>
        <v>89485</v>
      </c>
      <c r="R45" s="27">
        <v>0</v>
      </c>
      <c r="S45" s="27">
        <v>0</v>
      </c>
      <c r="T45" s="25">
        <f t="shared" si="6"/>
        <v>0</v>
      </c>
      <c r="U45" s="19">
        <f t="shared" si="7"/>
        <v>338373</v>
      </c>
      <c r="V45" s="19">
        <f t="shared" si="8"/>
        <v>359984</v>
      </c>
      <c r="W45" s="18">
        <f t="shared" si="10"/>
        <v>698357</v>
      </c>
    </row>
    <row r="46" spans="1:23" x14ac:dyDescent="0.35">
      <c r="A46" s="24">
        <v>42</v>
      </c>
      <c r="B46" s="5" t="s">
        <v>54</v>
      </c>
      <c r="C46" s="27">
        <v>9384</v>
      </c>
      <c r="D46" s="27">
        <v>8780</v>
      </c>
      <c r="E46" s="10">
        <f t="shared" si="9"/>
        <v>18164</v>
      </c>
      <c r="F46" s="27">
        <v>23526</v>
      </c>
      <c r="G46" s="27">
        <v>22030</v>
      </c>
      <c r="H46" s="14">
        <f t="shared" si="2"/>
        <v>45556</v>
      </c>
      <c r="I46" s="27">
        <v>125699</v>
      </c>
      <c r="J46" s="27">
        <v>126932</v>
      </c>
      <c r="K46" s="16">
        <f t="shared" si="3"/>
        <v>252631</v>
      </c>
      <c r="L46" s="27">
        <v>29791</v>
      </c>
      <c r="M46" s="27">
        <v>35856</v>
      </c>
      <c r="N46" s="8">
        <f t="shared" si="4"/>
        <v>65647</v>
      </c>
      <c r="O46" s="27">
        <v>22035</v>
      </c>
      <c r="P46" s="27">
        <v>29445</v>
      </c>
      <c r="Q46" s="12">
        <f t="shared" si="5"/>
        <v>51480</v>
      </c>
      <c r="R46" s="27">
        <v>0</v>
      </c>
      <c r="S46" s="27">
        <v>0</v>
      </c>
      <c r="T46" s="25">
        <f t="shared" si="6"/>
        <v>0</v>
      </c>
      <c r="U46" s="19">
        <f t="shared" si="7"/>
        <v>210435</v>
      </c>
      <c r="V46" s="19">
        <f t="shared" si="8"/>
        <v>223043</v>
      </c>
      <c r="W46" s="18">
        <f t="shared" si="10"/>
        <v>433478</v>
      </c>
    </row>
    <row r="47" spans="1:23" x14ac:dyDescent="0.35">
      <c r="A47" s="24">
        <v>43</v>
      </c>
      <c r="B47" s="5" t="s">
        <v>55</v>
      </c>
      <c r="C47" s="27">
        <v>8282</v>
      </c>
      <c r="D47" s="27">
        <v>7840</v>
      </c>
      <c r="E47" s="10">
        <f t="shared" si="9"/>
        <v>16122</v>
      </c>
      <c r="F47" s="27">
        <v>20204</v>
      </c>
      <c r="G47" s="27">
        <v>18875</v>
      </c>
      <c r="H47" s="14">
        <f t="shared" si="2"/>
        <v>39079</v>
      </c>
      <c r="I47" s="27">
        <v>117744</v>
      </c>
      <c r="J47" s="27">
        <v>120283</v>
      </c>
      <c r="K47" s="16">
        <f t="shared" si="3"/>
        <v>238027</v>
      </c>
      <c r="L47" s="27">
        <v>32092</v>
      </c>
      <c r="M47" s="27">
        <v>39413</v>
      </c>
      <c r="N47" s="8">
        <f t="shared" si="4"/>
        <v>71505</v>
      </c>
      <c r="O47" s="27">
        <v>22020</v>
      </c>
      <c r="P47" s="27">
        <v>31192</v>
      </c>
      <c r="Q47" s="12">
        <f t="shared" si="5"/>
        <v>53212</v>
      </c>
      <c r="R47" s="27">
        <v>0</v>
      </c>
      <c r="S47" s="27">
        <v>0</v>
      </c>
      <c r="T47" s="25">
        <f t="shared" si="6"/>
        <v>0</v>
      </c>
      <c r="U47" s="19">
        <f t="shared" si="7"/>
        <v>200342</v>
      </c>
      <c r="V47" s="19">
        <f t="shared" si="8"/>
        <v>217603</v>
      </c>
      <c r="W47" s="18">
        <f t="shared" si="10"/>
        <v>417945</v>
      </c>
    </row>
    <row r="48" spans="1:23" x14ac:dyDescent="0.35">
      <c r="A48" s="24">
        <v>44</v>
      </c>
      <c r="B48" s="5" t="s">
        <v>56</v>
      </c>
      <c r="C48" s="27">
        <v>12672</v>
      </c>
      <c r="D48" s="27">
        <v>11964</v>
      </c>
      <c r="E48" s="10">
        <f t="shared" si="9"/>
        <v>24636</v>
      </c>
      <c r="F48" s="27">
        <v>26638</v>
      </c>
      <c r="G48" s="27">
        <v>25113</v>
      </c>
      <c r="H48" s="14">
        <f t="shared" si="2"/>
        <v>51751</v>
      </c>
      <c r="I48" s="27">
        <v>135569</v>
      </c>
      <c r="J48" s="27">
        <v>133433</v>
      </c>
      <c r="K48" s="16">
        <f t="shared" si="3"/>
        <v>269002</v>
      </c>
      <c r="L48" s="27">
        <v>35287</v>
      </c>
      <c r="M48" s="27">
        <v>37789</v>
      </c>
      <c r="N48" s="8">
        <f t="shared" si="4"/>
        <v>73076</v>
      </c>
      <c r="O48" s="27">
        <v>23244</v>
      </c>
      <c r="P48" s="27">
        <v>26857</v>
      </c>
      <c r="Q48" s="12">
        <f t="shared" si="5"/>
        <v>50101</v>
      </c>
      <c r="R48" s="27">
        <v>0</v>
      </c>
      <c r="S48" s="27">
        <v>0</v>
      </c>
      <c r="T48" s="25">
        <f t="shared" si="6"/>
        <v>0</v>
      </c>
      <c r="U48" s="19">
        <f t="shared" si="7"/>
        <v>233410</v>
      </c>
      <c r="V48" s="19">
        <f t="shared" si="8"/>
        <v>235156</v>
      </c>
      <c r="W48" s="18">
        <f t="shared" si="10"/>
        <v>468566</v>
      </c>
    </row>
    <row r="49" spans="1:23" x14ac:dyDescent="0.35">
      <c r="A49" s="24">
        <v>45</v>
      </c>
      <c r="B49" s="5" t="s">
        <v>57</v>
      </c>
      <c r="C49" s="27">
        <v>10360</v>
      </c>
      <c r="D49" s="27">
        <v>9598</v>
      </c>
      <c r="E49" s="10">
        <f t="shared" si="9"/>
        <v>19958</v>
      </c>
      <c r="F49" s="27">
        <v>23288</v>
      </c>
      <c r="G49" s="27">
        <v>21844</v>
      </c>
      <c r="H49" s="14">
        <f t="shared" si="2"/>
        <v>45132</v>
      </c>
      <c r="I49" s="27">
        <v>126907</v>
      </c>
      <c r="J49" s="27">
        <v>131607</v>
      </c>
      <c r="K49" s="16">
        <f t="shared" si="3"/>
        <v>258514</v>
      </c>
      <c r="L49" s="27">
        <v>35113</v>
      </c>
      <c r="M49" s="27">
        <v>42155</v>
      </c>
      <c r="N49" s="8">
        <f t="shared" si="4"/>
        <v>77268</v>
      </c>
      <c r="O49" s="27">
        <v>23180</v>
      </c>
      <c r="P49" s="27">
        <v>28165</v>
      </c>
      <c r="Q49" s="12">
        <f t="shared" si="5"/>
        <v>51345</v>
      </c>
      <c r="R49" s="27">
        <v>0</v>
      </c>
      <c r="S49" s="27">
        <v>0</v>
      </c>
      <c r="T49" s="25">
        <f t="shared" si="6"/>
        <v>0</v>
      </c>
      <c r="U49" s="19">
        <f t="shared" si="7"/>
        <v>218848</v>
      </c>
      <c r="V49" s="19">
        <f t="shared" si="8"/>
        <v>233369</v>
      </c>
      <c r="W49" s="18">
        <f t="shared" si="10"/>
        <v>452217</v>
      </c>
    </row>
    <row r="50" spans="1:23" x14ac:dyDescent="0.35">
      <c r="A50" s="24">
        <v>46</v>
      </c>
      <c r="B50" s="5" t="s">
        <v>58</v>
      </c>
      <c r="C50" s="27">
        <v>37931</v>
      </c>
      <c r="D50" s="27">
        <v>35669</v>
      </c>
      <c r="E50" s="10">
        <f t="shared" si="9"/>
        <v>73600</v>
      </c>
      <c r="F50" s="27">
        <v>81566</v>
      </c>
      <c r="G50" s="27">
        <v>76891</v>
      </c>
      <c r="H50" s="14">
        <f t="shared" si="2"/>
        <v>158457</v>
      </c>
      <c r="I50" s="27">
        <v>367771</v>
      </c>
      <c r="J50" s="27">
        <v>385327</v>
      </c>
      <c r="K50" s="16">
        <f t="shared" si="3"/>
        <v>753098</v>
      </c>
      <c r="L50" s="27">
        <v>83203</v>
      </c>
      <c r="M50" s="27">
        <v>100870</v>
      </c>
      <c r="N50" s="8">
        <f t="shared" si="4"/>
        <v>184073</v>
      </c>
      <c r="O50" s="27">
        <v>57039</v>
      </c>
      <c r="P50" s="27">
        <v>69965</v>
      </c>
      <c r="Q50" s="12">
        <f t="shared" si="5"/>
        <v>127004</v>
      </c>
      <c r="R50" s="27">
        <v>0</v>
      </c>
      <c r="S50" s="27">
        <v>0</v>
      </c>
      <c r="T50" s="25">
        <f t="shared" si="6"/>
        <v>0</v>
      </c>
      <c r="U50" s="19">
        <f t="shared" si="7"/>
        <v>627510</v>
      </c>
      <c r="V50" s="19">
        <f t="shared" si="8"/>
        <v>668722</v>
      </c>
      <c r="W50" s="18">
        <f t="shared" si="10"/>
        <v>1296232</v>
      </c>
    </row>
    <row r="51" spans="1:23" x14ac:dyDescent="0.35">
      <c r="A51" s="24">
        <v>47</v>
      </c>
      <c r="B51" s="5" t="s">
        <v>59</v>
      </c>
      <c r="C51" s="27">
        <v>12544</v>
      </c>
      <c r="D51" s="27">
        <v>12073</v>
      </c>
      <c r="E51" s="10">
        <f t="shared" si="9"/>
        <v>24617</v>
      </c>
      <c r="F51" s="27">
        <v>26122</v>
      </c>
      <c r="G51" s="27">
        <v>24694</v>
      </c>
      <c r="H51" s="14">
        <f t="shared" si="2"/>
        <v>50816</v>
      </c>
      <c r="I51" s="27">
        <v>84857</v>
      </c>
      <c r="J51" s="27">
        <v>82353</v>
      </c>
      <c r="K51" s="16">
        <f t="shared" si="3"/>
        <v>167210</v>
      </c>
      <c r="L51" s="27">
        <v>12836</v>
      </c>
      <c r="M51" s="27">
        <v>13144</v>
      </c>
      <c r="N51" s="8">
        <f t="shared" si="4"/>
        <v>25980</v>
      </c>
      <c r="O51" s="27">
        <v>9490</v>
      </c>
      <c r="P51" s="27">
        <v>10589</v>
      </c>
      <c r="Q51" s="12">
        <f t="shared" si="5"/>
        <v>20079</v>
      </c>
      <c r="R51" s="27">
        <v>2</v>
      </c>
      <c r="S51" s="27">
        <v>2</v>
      </c>
      <c r="T51" s="25">
        <f t="shared" si="6"/>
        <v>4</v>
      </c>
      <c r="U51" s="19">
        <f t="shared" si="7"/>
        <v>145851</v>
      </c>
      <c r="V51" s="19">
        <f t="shared" si="8"/>
        <v>142855</v>
      </c>
      <c r="W51" s="18">
        <f t="shared" si="10"/>
        <v>288706</v>
      </c>
    </row>
    <row r="52" spans="1:23" x14ac:dyDescent="0.35">
      <c r="A52" s="24">
        <v>48</v>
      </c>
      <c r="B52" s="5" t="s">
        <v>60</v>
      </c>
      <c r="C52" s="27">
        <v>24759</v>
      </c>
      <c r="D52" s="27">
        <v>23046</v>
      </c>
      <c r="E52" s="10">
        <f t="shared" si="9"/>
        <v>47805</v>
      </c>
      <c r="F52" s="27">
        <v>60546</v>
      </c>
      <c r="G52" s="27">
        <v>56559</v>
      </c>
      <c r="H52" s="14">
        <f t="shared" si="2"/>
        <v>117105</v>
      </c>
      <c r="I52" s="27">
        <v>291986</v>
      </c>
      <c r="J52" s="27">
        <v>293815</v>
      </c>
      <c r="K52" s="16">
        <f t="shared" si="3"/>
        <v>585801</v>
      </c>
      <c r="L52" s="27">
        <v>64452</v>
      </c>
      <c r="M52" s="27">
        <v>78156</v>
      </c>
      <c r="N52" s="8">
        <f t="shared" si="4"/>
        <v>142608</v>
      </c>
      <c r="O52" s="27">
        <v>48525</v>
      </c>
      <c r="P52" s="27">
        <v>67214</v>
      </c>
      <c r="Q52" s="12">
        <f t="shared" si="5"/>
        <v>115739</v>
      </c>
      <c r="R52" s="27">
        <v>0</v>
      </c>
      <c r="S52" s="27">
        <v>0</v>
      </c>
      <c r="T52" s="25">
        <f t="shared" si="6"/>
        <v>0</v>
      </c>
      <c r="U52" s="19">
        <f t="shared" si="7"/>
        <v>490268</v>
      </c>
      <c r="V52" s="19">
        <f t="shared" si="8"/>
        <v>518790</v>
      </c>
      <c r="W52" s="18">
        <f t="shared" si="10"/>
        <v>1009058</v>
      </c>
    </row>
    <row r="53" spans="1:23" x14ac:dyDescent="0.35">
      <c r="A53" s="24">
        <v>49</v>
      </c>
      <c r="B53" s="5" t="s">
        <v>61</v>
      </c>
      <c r="C53" s="27">
        <v>8602</v>
      </c>
      <c r="D53" s="27">
        <v>8139</v>
      </c>
      <c r="E53" s="10">
        <f t="shared" si="9"/>
        <v>16741</v>
      </c>
      <c r="F53" s="27">
        <v>19790</v>
      </c>
      <c r="G53" s="27">
        <v>18711</v>
      </c>
      <c r="H53" s="14">
        <f t="shared" si="2"/>
        <v>38501</v>
      </c>
      <c r="I53" s="27">
        <v>92611</v>
      </c>
      <c r="J53" s="27">
        <v>92928</v>
      </c>
      <c r="K53" s="16">
        <f t="shared" si="3"/>
        <v>185539</v>
      </c>
      <c r="L53" s="27">
        <v>19353</v>
      </c>
      <c r="M53" s="27">
        <v>22934</v>
      </c>
      <c r="N53" s="8">
        <f t="shared" si="4"/>
        <v>42287</v>
      </c>
      <c r="O53" s="27">
        <v>15209</v>
      </c>
      <c r="P53" s="27">
        <v>20879</v>
      </c>
      <c r="Q53" s="12">
        <f t="shared" si="5"/>
        <v>36088</v>
      </c>
      <c r="R53" s="27">
        <v>0</v>
      </c>
      <c r="S53" s="27">
        <v>0</v>
      </c>
      <c r="T53" s="25">
        <f t="shared" si="6"/>
        <v>0</v>
      </c>
      <c r="U53" s="19">
        <f t="shared" si="7"/>
        <v>155565</v>
      </c>
      <c r="V53" s="19">
        <f t="shared" si="8"/>
        <v>163591</v>
      </c>
      <c r="W53" s="18">
        <f t="shared" si="10"/>
        <v>319156</v>
      </c>
    </row>
    <row r="54" spans="1:23" x14ac:dyDescent="0.35">
      <c r="A54" s="24">
        <v>50</v>
      </c>
      <c r="B54" s="5" t="s">
        <v>62</v>
      </c>
      <c r="C54" s="27">
        <v>18938</v>
      </c>
      <c r="D54" s="27">
        <v>17812</v>
      </c>
      <c r="E54" s="10">
        <f t="shared" si="9"/>
        <v>36750</v>
      </c>
      <c r="F54" s="27">
        <v>45174</v>
      </c>
      <c r="G54" s="27">
        <v>41855</v>
      </c>
      <c r="H54" s="14">
        <f t="shared" si="2"/>
        <v>87029</v>
      </c>
      <c r="I54" s="27">
        <v>208090</v>
      </c>
      <c r="J54" s="27">
        <v>208018</v>
      </c>
      <c r="K54" s="16">
        <f t="shared" si="3"/>
        <v>416108</v>
      </c>
      <c r="L54" s="27">
        <v>41843</v>
      </c>
      <c r="M54" s="27">
        <v>49033</v>
      </c>
      <c r="N54" s="8">
        <f t="shared" si="4"/>
        <v>90876</v>
      </c>
      <c r="O54" s="27">
        <v>29062</v>
      </c>
      <c r="P54" s="27">
        <v>37477</v>
      </c>
      <c r="Q54" s="12">
        <f t="shared" si="5"/>
        <v>66539</v>
      </c>
      <c r="R54" s="27">
        <v>0</v>
      </c>
      <c r="S54" s="27">
        <v>0</v>
      </c>
      <c r="T54" s="25">
        <f t="shared" si="6"/>
        <v>0</v>
      </c>
      <c r="U54" s="19">
        <f t="shared" si="7"/>
        <v>343107</v>
      </c>
      <c r="V54" s="19">
        <f t="shared" si="8"/>
        <v>354195</v>
      </c>
      <c r="W54" s="18">
        <f t="shared" si="10"/>
        <v>697302</v>
      </c>
    </row>
    <row r="55" spans="1:23" x14ac:dyDescent="0.35">
      <c r="A55" s="24">
        <v>51</v>
      </c>
      <c r="B55" s="5" t="s">
        <v>63</v>
      </c>
      <c r="C55" s="27">
        <v>39989</v>
      </c>
      <c r="D55" s="27">
        <v>37328</v>
      </c>
      <c r="E55" s="10">
        <f t="shared" si="9"/>
        <v>77317</v>
      </c>
      <c r="F55" s="27">
        <v>74420</v>
      </c>
      <c r="G55" s="27">
        <v>69909</v>
      </c>
      <c r="H55" s="14">
        <f t="shared" si="2"/>
        <v>144329</v>
      </c>
      <c r="I55" s="27">
        <v>193076</v>
      </c>
      <c r="J55" s="27">
        <v>186173</v>
      </c>
      <c r="K55" s="16">
        <f t="shared" si="3"/>
        <v>379249</v>
      </c>
      <c r="L55" s="27">
        <v>28492</v>
      </c>
      <c r="M55" s="27">
        <v>31492</v>
      </c>
      <c r="N55" s="8">
        <f t="shared" si="4"/>
        <v>59984</v>
      </c>
      <c r="O55" s="27">
        <v>19611</v>
      </c>
      <c r="P55" s="27">
        <v>23511</v>
      </c>
      <c r="Q55" s="12">
        <f t="shared" si="5"/>
        <v>43122</v>
      </c>
      <c r="R55" s="27">
        <v>2</v>
      </c>
      <c r="S55" s="27">
        <v>0</v>
      </c>
      <c r="T55" s="25">
        <f t="shared" si="6"/>
        <v>2</v>
      </c>
      <c r="U55" s="19">
        <f t="shared" si="7"/>
        <v>355590</v>
      </c>
      <c r="V55" s="19">
        <f t="shared" si="8"/>
        <v>348413</v>
      </c>
      <c r="W55" s="18">
        <f t="shared" si="10"/>
        <v>704003</v>
      </c>
    </row>
    <row r="56" spans="1:23" x14ac:dyDescent="0.35">
      <c r="A56" s="24">
        <v>52</v>
      </c>
      <c r="B56" s="5" t="s">
        <v>64</v>
      </c>
      <c r="C56" s="27">
        <v>13148</v>
      </c>
      <c r="D56" s="27">
        <v>12546</v>
      </c>
      <c r="E56" s="10">
        <f t="shared" si="9"/>
        <v>25694</v>
      </c>
      <c r="F56" s="27">
        <v>32796</v>
      </c>
      <c r="G56" s="27">
        <v>30722</v>
      </c>
      <c r="H56" s="14">
        <f t="shared" si="2"/>
        <v>63518</v>
      </c>
      <c r="I56" s="27">
        <v>164649</v>
      </c>
      <c r="J56" s="27">
        <v>167017</v>
      </c>
      <c r="K56" s="16">
        <f t="shared" si="3"/>
        <v>331666</v>
      </c>
      <c r="L56" s="27">
        <v>38477</v>
      </c>
      <c r="M56" s="27">
        <v>46794</v>
      </c>
      <c r="N56" s="8">
        <f t="shared" si="4"/>
        <v>85271</v>
      </c>
      <c r="O56" s="27">
        <v>26043</v>
      </c>
      <c r="P56" s="27">
        <v>37512</v>
      </c>
      <c r="Q56" s="12">
        <f t="shared" si="5"/>
        <v>63555</v>
      </c>
      <c r="R56" s="27">
        <v>0</v>
      </c>
      <c r="S56" s="27">
        <v>0</v>
      </c>
      <c r="T56" s="25">
        <f t="shared" si="6"/>
        <v>0</v>
      </c>
      <c r="U56" s="19">
        <f t="shared" si="7"/>
        <v>275113</v>
      </c>
      <c r="V56" s="19">
        <f t="shared" si="8"/>
        <v>294591</v>
      </c>
      <c r="W56" s="18">
        <f t="shared" si="10"/>
        <v>569704</v>
      </c>
    </row>
    <row r="57" spans="1:23" x14ac:dyDescent="0.35">
      <c r="A57" s="24">
        <v>53</v>
      </c>
      <c r="B57" s="5" t="s">
        <v>65</v>
      </c>
      <c r="C57" s="27">
        <v>21495</v>
      </c>
      <c r="D57" s="27">
        <v>20330</v>
      </c>
      <c r="E57" s="10">
        <f t="shared" si="9"/>
        <v>41825</v>
      </c>
      <c r="F57" s="27">
        <v>50004</v>
      </c>
      <c r="G57" s="27">
        <v>47322</v>
      </c>
      <c r="H57" s="14">
        <f t="shared" si="2"/>
        <v>97326</v>
      </c>
      <c r="I57" s="27">
        <v>245747</v>
      </c>
      <c r="J57" s="27">
        <v>247896</v>
      </c>
      <c r="K57" s="16">
        <f t="shared" si="3"/>
        <v>493643</v>
      </c>
      <c r="L57" s="27">
        <v>52915</v>
      </c>
      <c r="M57" s="27">
        <v>62618</v>
      </c>
      <c r="N57" s="8">
        <f t="shared" si="4"/>
        <v>115533</v>
      </c>
      <c r="O57" s="27">
        <v>37327</v>
      </c>
      <c r="P57" s="27">
        <v>50302</v>
      </c>
      <c r="Q57" s="12">
        <f t="shared" si="5"/>
        <v>87629</v>
      </c>
      <c r="R57" s="27">
        <v>0</v>
      </c>
      <c r="S57" s="27">
        <v>0</v>
      </c>
      <c r="T57" s="25">
        <f t="shared" si="6"/>
        <v>0</v>
      </c>
      <c r="U57" s="19">
        <f t="shared" si="7"/>
        <v>407488</v>
      </c>
      <c r="V57" s="19">
        <f t="shared" si="8"/>
        <v>428468</v>
      </c>
      <c r="W57" s="18">
        <f t="shared" si="10"/>
        <v>835956</v>
      </c>
    </row>
    <row r="58" spans="1:23" x14ac:dyDescent="0.35">
      <c r="A58" s="24">
        <v>54</v>
      </c>
      <c r="B58" s="5" t="s">
        <v>66</v>
      </c>
      <c r="C58" s="27">
        <v>12308</v>
      </c>
      <c r="D58" s="27">
        <v>11470</v>
      </c>
      <c r="E58" s="10">
        <f t="shared" si="9"/>
        <v>23778</v>
      </c>
      <c r="F58" s="27">
        <v>30400</v>
      </c>
      <c r="G58" s="27">
        <v>28293</v>
      </c>
      <c r="H58" s="14">
        <f t="shared" si="2"/>
        <v>58693</v>
      </c>
      <c r="I58" s="27">
        <v>148971</v>
      </c>
      <c r="J58" s="27">
        <v>148825</v>
      </c>
      <c r="K58" s="16">
        <f t="shared" si="3"/>
        <v>297796</v>
      </c>
      <c r="L58" s="27">
        <v>33076</v>
      </c>
      <c r="M58" s="27">
        <v>40425</v>
      </c>
      <c r="N58" s="8">
        <f t="shared" si="4"/>
        <v>73501</v>
      </c>
      <c r="O58" s="27">
        <v>25012</v>
      </c>
      <c r="P58" s="27">
        <v>34737</v>
      </c>
      <c r="Q58" s="12">
        <f t="shared" si="5"/>
        <v>59749</v>
      </c>
      <c r="R58" s="27">
        <v>0</v>
      </c>
      <c r="S58" s="27">
        <v>0</v>
      </c>
      <c r="T58" s="25">
        <f t="shared" si="6"/>
        <v>0</v>
      </c>
      <c r="U58" s="19">
        <f t="shared" si="7"/>
        <v>249767</v>
      </c>
      <c r="V58" s="19">
        <f t="shared" si="8"/>
        <v>263750</v>
      </c>
      <c r="W58" s="18">
        <f t="shared" si="10"/>
        <v>513517</v>
      </c>
    </row>
    <row r="59" spans="1:23" x14ac:dyDescent="0.35">
      <c r="A59" s="24">
        <v>55</v>
      </c>
      <c r="B59" s="5" t="s">
        <v>67</v>
      </c>
      <c r="C59" s="27">
        <v>25750</v>
      </c>
      <c r="D59" s="27">
        <v>23925</v>
      </c>
      <c r="E59" s="10">
        <f t="shared" si="9"/>
        <v>49675</v>
      </c>
      <c r="F59" s="27">
        <v>59097</v>
      </c>
      <c r="G59" s="27">
        <v>55559</v>
      </c>
      <c r="H59" s="14">
        <f t="shared" si="2"/>
        <v>114656</v>
      </c>
      <c r="I59" s="27">
        <v>285896</v>
      </c>
      <c r="J59" s="27">
        <v>284641</v>
      </c>
      <c r="K59" s="16">
        <f t="shared" si="3"/>
        <v>570537</v>
      </c>
      <c r="L59" s="27">
        <v>57332</v>
      </c>
      <c r="M59" s="27">
        <v>67930</v>
      </c>
      <c r="N59" s="8">
        <f t="shared" si="4"/>
        <v>125262</v>
      </c>
      <c r="O59" s="27">
        <v>40738</v>
      </c>
      <c r="P59" s="27">
        <v>54084</v>
      </c>
      <c r="Q59" s="12">
        <f t="shared" si="5"/>
        <v>94822</v>
      </c>
      <c r="R59" s="27">
        <v>0</v>
      </c>
      <c r="S59" s="27">
        <v>1</v>
      </c>
      <c r="T59" s="25">
        <f t="shared" si="6"/>
        <v>1</v>
      </c>
      <c r="U59" s="19">
        <f t="shared" si="7"/>
        <v>468813</v>
      </c>
      <c r="V59" s="19">
        <f t="shared" si="8"/>
        <v>486140</v>
      </c>
      <c r="W59" s="18">
        <f t="shared" si="10"/>
        <v>954953</v>
      </c>
    </row>
    <row r="60" spans="1:23" x14ac:dyDescent="0.35">
      <c r="A60" s="24">
        <v>56</v>
      </c>
      <c r="B60" s="5" t="s">
        <v>68</v>
      </c>
      <c r="C60" s="27">
        <v>22882</v>
      </c>
      <c r="D60" s="27">
        <v>21179</v>
      </c>
      <c r="E60" s="10">
        <f t="shared" si="9"/>
        <v>44061</v>
      </c>
      <c r="F60" s="27">
        <v>54954</v>
      </c>
      <c r="G60" s="27">
        <v>52067</v>
      </c>
      <c r="H60" s="14">
        <f t="shared" si="2"/>
        <v>107021</v>
      </c>
      <c r="I60" s="27">
        <v>254468</v>
      </c>
      <c r="J60" s="27">
        <v>255765</v>
      </c>
      <c r="K60" s="16">
        <f t="shared" si="3"/>
        <v>510233</v>
      </c>
      <c r="L60" s="27">
        <v>48773</v>
      </c>
      <c r="M60" s="27">
        <v>61703</v>
      </c>
      <c r="N60" s="8">
        <f t="shared" si="4"/>
        <v>110476</v>
      </c>
      <c r="O60" s="27">
        <v>36593</v>
      </c>
      <c r="P60" s="27">
        <v>53680</v>
      </c>
      <c r="Q60" s="12">
        <f t="shared" si="5"/>
        <v>90273</v>
      </c>
      <c r="R60" s="27">
        <v>0</v>
      </c>
      <c r="S60" s="27">
        <v>1</v>
      </c>
      <c r="T60" s="25">
        <f t="shared" si="6"/>
        <v>1</v>
      </c>
      <c r="U60" s="19">
        <f t="shared" si="7"/>
        <v>417670</v>
      </c>
      <c r="V60" s="19">
        <f t="shared" si="8"/>
        <v>444395</v>
      </c>
      <c r="W60" s="18">
        <f t="shared" si="10"/>
        <v>862065</v>
      </c>
    </row>
    <row r="61" spans="1:23" x14ac:dyDescent="0.35">
      <c r="A61" s="24">
        <v>57</v>
      </c>
      <c r="B61" s="5" t="s">
        <v>69</v>
      </c>
      <c r="C61" s="27">
        <v>27393</v>
      </c>
      <c r="D61" s="27">
        <v>25896</v>
      </c>
      <c r="E61" s="10">
        <f t="shared" si="9"/>
        <v>53289</v>
      </c>
      <c r="F61" s="27">
        <v>63360</v>
      </c>
      <c r="G61" s="27">
        <v>59847</v>
      </c>
      <c r="H61" s="14">
        <f t="shared" si="2"/>
        <v>123207</v>
      </c>
      <c r="I61" s="27">
        <v>276188</v>
      </c>
      <c r="J61" s="27">
        <v>266225</v>
      </c>
      <c r="K61" s="16">
        <f t="shared" si="3"/>
        <v>542413</v>
      </c>
      <c r="L61" s="27">
        <v>47171</v>
      </c>
      <c r="M61" s="27">
        <v>54872</v>
      </c>
      <c r="N61" s="8">
        <f t="shared" si="4"/>
        <v>102043</v>
      </c>
      <c r="O61" s="27">
        <v>32807</v>
      </c>
      <c r="P61" s="27">
        <v>42583</v>
      </c>
      <c r="Q61" s="12">
        <f t="shared" si="5"/>
        <v>75390</v>
      </c>
      <c r="R61" s="27">
        <v>0</v>
      </c>
      <c r="S61" s="27">
        <v>2</v>
      </c>
      <c r="T61" s="25">
        <f t="shared" si="6"/>
        <v>2</v>
      </c>
      <c r="U61" s="19">
        <f t="shared" si="7"/>
        <v>446919</v>
      </c>
      <c r="V61" s="19">
        <f t="shared" si="8"/>
        <v>449425</v>
      </c>
      <c r="W61" s="18">
        <f t="shared" si="10"/>
        <v>896344</v>
      </c>
    </row>
    <row r="62" spans="1:23" x14ac:dyDescent="0.35">
      <c r="A62" s="24">
        <v>58</v>
      </c>
      <c r="B62" s="5" t="s">
        <v>70</v>
      </c>
      <c r="C62" s="27">
        <v>20335</v>
      </c>
      <c r="D62" s="27">
        <v>19589</v>
      </c>
      <c r="E62" s="10">
        <f t="shared" si="9"/>
        <v>39924</v>
      </c>
      <c r="F62" s="27">
        <v>49315</v>
      </c>
      <c r="G62" s="27">
        <v>46419</v>
      </c>
      <c r="H62" s="14">
        <f t="shared" si="2"/>
        <v>95734</v>
      </c>
      <c r="I62" s="27">
        <v>235397</v>
      </c>
      <c r="J62" s="27">
        <v>240711</v>
      </c>
      <c r="K62" s="16">
        <f t="shared" si="3"/>
        <v>476108</v>
      </c>
      <c r="L62" s="27">
        <v>50649</v>
      </c>
      <c r="M62" s="27">
        <v>62882</v>
      </c>
      <c r="N62" s="8">
        <f>SUM(L62:M62)</f>
        <v>113531</v>
      </c>
      <c r="O62" s="27">
        <v>37960</v>
      </c>
      <c r="P62" s="27">
        <v>55262</v>
      </c>
      <c r="Q62" s="12">
        <f t="shared" si="5"/>
        <v>93222</v>
      </c>
      <c r="R62" s="27">
        <v>0</v>
      </c>
      <c r="S62" s="27">
        <v>0</v>
      </c>
      <c r="T62" s="25">
        <f t="shared" si="6"/>
        <v>0</v>
      </c>
      <c r="U62" s="19">
        <f t="shared" si="7"/>
        <v>393656</v>
      </c>
      <c r="V62" s="19">
        <f t="shared" si="8"/>
        <v>424863</v>
      </c>
      <c r="W62" s="18">
        <f t="shared" si="10"/>
        <v>818519</v>
      </c>
    </row>
    <row r="63" spans="1:23" x14ac:dyDescent="0.35">
      <c r="A63" s="24">
        <v>59</v>
      </c>
      <c r="B63" s="5" t="s">
        <v>71</v>
      </c>
      <c r="C63" s="27">
        <v>25183</v>
      </c>
      <c r="D63" s="27">
        <v>24138</v>
      </c>
      <c r="E63" s="10">
        <f t="shared" si="9"/>
        <v>49321</v>
      </c>
      <c r="F63" s="27">
        <v>58447</v>
      </c>
      <c r="G63" s="27">
        <v>55239</v>
      </c>
      <c r="H63" s="14">
        <f t="shared" si="2"/>
        <v>113686</v>
      </c>
      <c r="I63" s="27">
        <v>274070</v>
      </c>
      <c r="J63" s="27">
        <v>285218</v>
      </c>
      <c r="K63" s="16">
        <f t="shared" si="3"/>
        <v>559288</v>
      </c>
      <c r="L63" s="27">
        <v>51070</v>
      </c>
      <c r="M63" s="27">
        <v>65798</v>
      </c>
      <c r="N63" s="8">
        <f t="shared" si="4"/>
        <v>116868</v>
      </c>
      <c r="O63" s="27">
        <v>34944</v>
      </c>
      <c r="P63" s="27">
        <v>52405</v>
      </c>
      <c r="Q63" s="12">
        <f t="shared" si="5"/>
        <v>87349</v>
      </c>
      <c r="R63" s="27">
        <v>2</v>
      </c>
      <c r="S63" s="27">
        <v>0</v>
      </c>
      <c r="T63" s="25">
        <f t="shared" si="6"/>
        <v>2</v>
      </c>
      <c r="U63" s="19">
        <f t="shared" si="7"/>
        <v>443716</v>
      </c>
      <c r="V63" s="19">
        <f t="shared" si="8"/>
        <v>482798</v>
      </c>
      <c r="W63" s="18">
        <f t="shared" si="10"/>
        <v>926514</v>
      </c>
    </row>
    <row r="64" spans="1:23" x14ac:dyDescent="0.35">
      <c r="A64" s="24">
        <v>60</v>
      </c>
      <c r="B64" s="5" t="s">
        <v>72</v>
      </c>
      <c r="C64" s="27">
        <v>17357</v>
      </c>
      <c r="D64" s="27">
        <v>16287</v>
      </c>
      <c r="E64" s="10">
        <f t="shared" si="9"/>
        <v>33644</v>
      </c>
      <c r="F64" s="27">
        <v>43991</v>
      </c>
      <c r="G64" s="27">
        <v>41542</v>
      </c>
      <c r="H64" s="14">
        <f t="shared" si="2"/>
        <v>85533</v>
      </c>
      <c r="I64" s="27">
        <v>170397</v>
      </c>
      <c r="J64" s="27">
        <v>182779</v>
      </c>
      <c r="K64" s="16">
        <f t="shared" si="3"/>
        <v>353176</v>
      </c>
      <c r="L64" s="27">
        <v>29833</v>
      </c>
      <c r="M64" s="27">
        <v>36789</v>
      </c>
      <c r="N64" s="8">
        <f t="shared" si="4"/>
        <v>66622</v>
      </c>
      <c r="O64" s="27">
        <v>19911</v>
      </c>
      <c r="P64" s="27">
        <v>28830</v>
      </c>
      <c r="Q64" s="12">
        <f t="shared" si="5"/>
        <v>48741</v>
      </c>
      <c r="R64" s="27">
        <v>2</v>
      </c>
      <c r="S64" s="27">
        <v>1</v>
      </c>
      <c r="T64" s="25">
        <f t="shared" si="6"/>
        <v>3</v>
      </c>
      <c r="U64" s="19">
        <f t="shared" si="7"/>
        <v>281491</v>
      </c>
      <c r="V64" s="19">
        <f t="shared" si="8"/>
        <v>306228</v>
      </c>
      <c r="W64" s="18">
        <f t="shared" si="10"/>
        <v>587719</v>
      </c>
    </row>
    <row r="65" spans="1:23" x14ac:dyDescent="0.35">
      <c r="A65" s="24">
        <v>61</v>
      </c>
      <c r="B65" s="5" t="s">
        <v>73</v>
      </c>
      <c r="C65" s="27">
        <v>4036</v>
      </c>
      <c r="D65" s="27">
        <v>3979</v>
      </c>
      <c r="E65" s="10">
        <f t="shared" si="9"/>
        <v>8015</v>
      </c>
      <c r="F65" s="27">
        <v>10266</v>
      </c>
      <c r="G65" s="27">
        <v>9417</v>
      </c>
      <c r="H65" s="14">
        <f t="shared" si="2"/>
        <v>19683</v>
      </c>
      <c r="I65" s="27">
        <v>52709</v>
      </c>
      <c r="J65" s="27">
        <v>53861</v>
      </c>
      <c r="K65" s="16">
        <f t="shared" si="3"/>
        <v>106570</v>
      </c>
      <c r="L65" s="27">
        <v>11759</v>
      </c>
      <c r="M65" s="27">
        <v>14715</v>
      </c>
      <c r="N65" s="8">
        <f t="shared" si="4"/>
        <v>26474</v>
      </c>
      <c r="O65" s="27">
        <v>9560</v>
      </c>
      <c r="P65" s="27">
        <v>15153</v>
      </c>
      <c r="Q65" s="12">
        <f t="shared" si="5"/>
        <v>24713</v>
      </c>
      <c r="R65" s="27">
        <v>0</v>
      </c>
      <c r="S65" s="27">
        <v>0</v>
      </c>
      <c r="T65" s="25">
        <f t="shared" si="6"/>
        <v>0</v>
      </c>
      <c r="U65" s="19">
        <f t="shared" si="7"/>
        <v>88330</v>
      </c>
      <c r="V65" s="19">
        <f t="shared" si="8"/>
        <v>97125</v>
      </c>
      <c r="W65" s="18">
        <f t="shared" si="10"/>
        <v>185455</v>
      </c>
    </row>
    <row r="66" spans="1:23" x14ac:dyDescent="0.35">
      <c r="A66" s="24">
        <v>62</v>
      </c>
      <c r="B66" s="5" t="s">
        <v>74</v>
      </c>
      <c r="C66" s="27">
        <v>12632</v>
      </c>
      <c r="D66" s="27">
        <v>12090</v>
      </c>
      <c r="E66" s="10">
        <f t="shared" si="9"/>
        <v>24722</v>
      </c>
      <c r="F66" s="27">
        <v>29994</v>
      </c>
      <c r="G66" s="27">
        <v>28216</v>
      </c>
      <c r="H66" s="14">
        <f t="shared" si="2"/>
        <v>58210</v>
      </c>
      <c r="I66" s="27">
        <v>140963</v>
      </c>
      <c r="J66" s="27">
        <v>145333</v>
      </c>
      <c r="K66" s="16">
        <f t="shared" si="3"/>
        <v>286296</v>
      </c>
      <c r="L66" s="27">
        <v>28172</v>
      </c>
      <c r="M66" s="27">
        <v>35241</v>
      </c>
      <c r="N66" s="8">
        <f t="shared" si="4"/>
        <v>63413</v>
      </c>
      <c r="O66" s="27">
        <v>21160</v>
      </c>
      <c r="P66" s="27">
        <v>30417</v>
      </c>
      <c r="Q66" s="12">
        <f t="shared" si="5"/>
        <v>51577</v>
      </c>
      <c r="R66" s="27">
        <v>0</v>
      </c>
      <c r="S66" s="27">
        <v>0</v>
      </c>
      <c r="T66" s="25">
        <f t="shared" si="6"/>
        <v>0</v>
      </c>
      <c r="U66" s="19">
        <f t="shared" si="7"/>
        <v>232921</v>
      </c>
      <c r="V66" s="19">
        <f t="shared" si="8"/>
        <v>251297</v>
      </c>
      <c r="W66" s="18">
        <f t="shared" si="10"/>
        <v>484218</v>
      </c>
    </row>
    <row r="67" spans="1:23" x14ac:dyDescent="0.35">
      <c r="A67" s="24">
        <v>63</v>
      </c>
      <c r="B67" s="5" t="s">
        <v>75</v>
      </c>
      <c r="C67" s="27">
        <v>15411</v>
      </c>
      <c r="D67" s="27">
        <v>14482</v>
      </c>
      <c r="E67" s="10">
        <f t="shared" si="9"/>
        <v>29893</v>
      </c>
      <c r="F67" s="27">
        <v>36736</v>
      </c>
      <c r="G67" s="27">
        <v>34822</v>
      </c>
      <c r="H67" s="14">
        <f t="shared" si="2"/>
        <v>71558</v>
      </c>
      <c r="I67" s="27">
        <v>162467</v>
      </c>
      <c r="J67" s="27">
        <v>166629</v>
      </c>
      <c r="K67" s="16">
        <f t="shared" si="3"/>
        <v>329096</v>
      </c>
      <c r="L67" s="27">
        <v>30978</v>
      </c>
      <c r="M67" s="27">
        <v>36489</v>
      </c>
      <c r="N67" s="8">
        <f t="shared" si="4"/>
        <v>67467</v>
      </c>
      <c r="O67" s="27">
        <v>23731</v>
      </c>
      <c r="P67" s="27">
        <v>29599</v>
      </c>
      <c r="Q67" s="12">
        <f t="shared" si="5"/>
        <v>53330</v>
      </c>
      <c r="R67" s="27">
        <v>1</v>
      </c>
      <c r="S67" s="27">
        <v>0</v>
      </c>
      <c r="T67" s="25">
        <f t="shared" si="6"/>
        <v>1</v>
      </c>
      <c r="U67" s="19">
        <f t="shared" si="7"/>
        <v>269324</v>
      </c>
      <c r="V67" s="19">
        <f t="shared" si="8"/>
        <v>282021</v>
      </c>
      <c r="W67" s="18">
        <f t="shared" si="10"/>
        <v>551345</v>
      </c>
    </row>
    <row r="68" spans="1:23" x14ac:dyDescent="0.35">
      <c r="A68" s="24">
        <v>64</v>
      </c>
      <c r="B68" s="5" t="s">
        <v>76</v>
      </c>
      <c r="C68" s="27">
        <v>45466</v>
      </c>
      <c r="D68" s="27">
        <v>43354</v>
      </c>
      <c r="E68" s="10">
        <f t="shared" si="9"/>
        <v>88820</v>
      </c>
      <c r="F68" s="27">
        <v>105811</v>
      </c>
      <c r="G68" s="27">
        <v>99236</v>
      </c>
      <c r="H68" s="14">
        <f t="shared" si="2"/>
        <v>205047</v>
      </c>
      <c r="I68" s="27">
        <v>460575</v>
      </c>
      <c r="J68" s="27">
        <v>449018</v>
      </c>
      <c r="K68" s="16">
        <f t="shared" si="3"/>
        <v>909593</v>
      </c>
      <c r="L68" s="27">
        <v>80423</v>
      </c>
      <c r="M68" s="27">
        <v>92587</v>
      </c>
      <c r="N68" s="8">
        <f t="shared" si="4"/>
        <v>173010</v>
      </c>
      <c r="O68" s="27">
        <v>62857</v>
      </c>
      <c r="P68" s="27">
        <v>91499</v>
      </c>
      <c r="Q68" s="12">
        <f t="shared" si="5"/>
        <v>154356</v>
      </c>
      <c r="R68" s="27">
        <v>1</v>
      </c>
      <c r="S68" s="27">
        <v>0</v>
      </c>
      <c r="T68" s="25">
        <f t="shared" si="6"/>
        <v>1</v>
      </c>
      <c r="U68" s="19">
        <f t="shared" si="7"/>
        <v>755133</v>
      </c>
      <c r="V68" s="19">
        <f t="shared" si="8"/>
        <v>775694</v>
      </c>
      <c r="W68" s="18">
        <f t="shared" ref="W68" si="11">SUM(U68:V68)</f>
        <v>1530827</v>
      </c>
    </row>
    <row r="69" spans="1:23" x14ac:dyDescent="0.35">
      <c r="A69" s="24">
        <v>65</v>
      </c>
      <c r="B69" s="5" t="s">
        <v>77</v>
      </c>
      <c r="C69" s="27">
        <v>17703</v>
      </c>
      <c r="D69" s="27">
        <v>16560</v>
      </c>
      <c r="E69" s="10">
        <f t="shared" ref="E69:E81" si="12">SUM(C69:D69)</f>
        <v>34263</v>
      </c>
      <c r="F69" s="27">
        <v>40145</v>
      </c>
      <c r="G69" s="27">
        <v>38055</v>
      </c>
      <c r="H69" s="14">
        <f t="shared" ref="H69:H81" si="13">SUM(F69:G69)</f>
        <v>78200</v>
      </c>
      <c r="I69" s="27">
        <v>147932</v>
      </c>
      <c r="J69" s="27">
        <v>148253</v>
      </c>
      <c r="K69" s="16">
        <f t="shared" ref="K69:K81" si="14">SUM(I69:J69)</f>
        <v>296185</v>
      </c>
      <c r="L69" s="27">
        <v>21594</v>
      </c>
      <c r="M69" s="27">
        <v>23613</v>
      </c>
      <c r="N69" s="8">
        <f t="shared" ref="N69:N81" si="15">SUM(L69:M69)</f>
        <v>45207</v>
      </c>
      <c r="O69" s="27">
        <v>13311</v>
      </c>
      <c r="P69" s="27">
        <v>17537</v>
      </c>
      <c r="Q69" s="12">
        <f t="shared" ref="Q69:Q81" si="16">SUM(O69:P69)</f>
        <v>30848</v>
      </c>
      <c r="R69" s="27">
        <v>1</v>
      </c>
      <c r="S69" s="27">
        <v>0</v>
      </c>
      <c r="T69" s="25">
        <f t="shared" ref="T69:T81" si="17">SUM(R69:S69)</f>
        <v>1</v>
      </c>
      <c r="U69" s="19">
        <f t="shared" si="7"/>
        <v>240686</v>
      </c>
      <c r="V69" s="19">
        <f t="shared" si="8"/>
        <v>244018</v>
      </c>
      <c r="W69" s="18">
        <f t="shared" ref="W69:W81" si="18">SUM(U69:V69)</f>
        <v>484704</v>
      </c>
    </row>
    <row r="70" spans="1:23" x14ac:dyDescent="0.35">
      <c r="A70" s="24">
        <v>66</v>
      </c>
      <c r="B70" s="5" t="s">
        <v>78</v>
      </c>
      <c r="C70" s="27">
        <v>7695</v>
      </c>
      <c r="D70" s="27">
        <v>7425</v>
      </c>
      <c r="E70" s="10">
        <f t="shared" si="12"/>
        <v>15120</v>
      </c>
      <c r="F70" s="27">
        <v>19547</v>
      </c>
      <c r="G70" s="27">
        <v>18199</v>
      </c>
      <c r="H70" s="14">
        <f t="shared" si="13"/>
        <v>37746</v>
      </c>
      <c r="I70" s="27">
        <v>79647</v>
      </c>
      <c r="J70" s="27">
        <v>77184</v>
      </c>
      <c r="K70" s="16">
        <f t="shared" si="14"/>
        <v>156831</v>
      </c>
      <c r="L70" s="27">
        <v>14667</v>
      </c>
      <c r="M70" s="27">
        <v>16478</v>
      </c>
      <c r="N70" s="8">
        <f t="shared" si="15"/>
        <v>31145</v>
      </c>
      <c r="O70" s="27">
        <v>11053</v>
      </c>
      <c r="P70" s="27">
        <v>13906</v>
      </c>
      <c r="Q70" s="12">
        <f t="shared" si="16"/>
        <v>24959</v>
      </c>
      <c r="R70" s="27">
        <v>0</v>
      </c>
      <c r="S70" s="27">
        <v>0</v>
      </c>
      <c r="T70" s="25">
        <f t="shared" si="17"/>
        <v>0</v>
      </c>
      <c r="U70" s="19">
        <f t="shared" ref="U70:U81" si="19">SUM(R70,O70,L70,I70,F70,C70)</f>
        <v>132609</v>
      </c>
      <c r="V70" s="19">
        <f t="shared" ref="V70:V81" si="20">SUM(S70,P70,M70,J70,G70,D70)</f>
        <v>133192</v>
      </c>
      <c r="W70" s="18">
        <f t="shared" si="18"/>
        <v>265801</v>
      </c>
    </row>
    <row r="71" spans="1:23" x14ac:dyDescent="0.35">
      <c r="A71" s="24">
        <v>67</v>
      </c>
      <c r="B71" s="5" t="s">
        <v>79</v>
      </c>
      <c r="C71" s="27">
        <v>15590</v>
      </c>
      <c r="D71" s="27">
        <v>14711</v>
      </c>
      <c r="E71" s="10">
        <f t="shared" si="12"/>
        <v>30301</v>
      </c>
      <c r="F71" s="27">
        <v>34364</v>
      </c>
      <c r="G71" s="27">
        <v>32970</v>
      </c>
      <c r="H71" s="14">
        <f t="shared" si="13"/>
        <v>67334</v>
      </c>
      <c r="I71" s="27">
        <v>124667</v>
      </c>
      <c r="J71" s="27">
        <v>145952</v>
      </c>
      <c r="K71" s="16">
        <f t="shared" si="14"/>
        <v>270619</v>
      </c>
      <c r="L71" s="27">
        <v>17379</v>
      </c>
      <c r="M71" s="27">
        <v>20954</v>
      </c>
      <c r="N71" s="8">
        <f t="shared" si="15"/>
        <v>38333</v>
      </c>
      <c r="O71" s="27">
        <v>11101</v>
      </c>
      <c r="P71" s="27">
        <v>14785</v>
      </c>
      <c r="Q71" s="12">
        <f t="shared" si="16"/>
        <v>25886</v>
      </c>
      <c r="R71" s="27">
        <v>0</v>
      </c>
      <c r="S71" s="27">
        <v>0</v>
      </c>
      <c r="T71" s="25">
        <f t="shared" si="17"/>
        <v>0</v>
      </c>
      <c r="U71" s="19">
        <f t="shared" si="19"/>
        <v>203101</v>
      </c>
      <c r="V71" s="19">
        <f t="shared" si="20"/>
        <v>229372</v>
      </c>
      <c r="W71" s="18">
        <f t="shared" si="18"/>
        <v>432473</v>
      </c>
    </row>
    <row r="72" spans="1:23" x14ac:dyDescent="0.35">
      <c r="A72" s="24">
        <v>68</v>
      </c>
      <c r="B72" s="5" t="s">
        <v>80</v>
      </c>
      <c r="C72" s="27">
        <v>34711</v>
      </c>
      <c r="D72" s="27">
        <v>32563</v>
      </c>
      <c r="E72" s="10">
        <f t="shared" si="12"/>
        <v>67274</v>
      </c>
      <c r="F72" s="27">
        <v>79047</v>
      </c>
      <c r="G72" s="27">
        <v>74730</v>
      </c>
      <c r="H72" s="14">
        <f t="shared" si="13"/>
        <v>153777</v>
      </c>
      <c r="I72" s="27">
        <v>322960</v>
      </c>
      <c r="J72" s="27">
        <v>326254</v>
      </c>
      <c r="K72" s="16">
        <f t="shared" si="14"/>
        <v>649214</v>
      </c>
      <c r="L72" s="27">
        <v>54640</v>
      </c>
      <c r="M72" s="27">
        <v>60866</v>
      </c>
      <c r="N72" s="8">
        <f t="shared" si="15"/>
        <v>115506</v>
      </c>
      <c r="O72" s="27">
        <v>37490</v>
      </c>
      <c r="P72" s="27">
        <v>52839</v>
      </c>
      <c r="Q72" s="12">
        <f t="shared" si="16"/>
        <v>90329</v>
      </c>
      <c r="R72" s="27">
        <v>0</v>
      </c>
      <c r="S72" s="27">
        <v>0</v>
      </c>
      <c r="T72" s="25">
        <f t="shared" si="17"/>
        <v>0</v>
      </c>
      <c r="U72" s="19">
        <f t="shared" si="19"/>
        <v>528848</v>
      </c>
      <c r="V72" s="19">
        <f t="shared" si="20"/>
        <v>547252</v>
      </c>
      <c r="W72" s="18">
        <f t="shared" si="18"/>
        <v>1076100</v>
      </c>
    </row>
    <row r="73" spans="1:23" x14ac:dyDescent="0.35">
      <c r="A73" s="24">
        <v>69</v>
      </c>
      <c r="B73" s="5" t="s">
        <v>81</v>
      </c>
      <c r="C73" s="27">
        <v>6687</v>
      </c>
      <c r="D73" s="27">
        <v>6422</v>
      </c>
      <c r="E73" s="10">
        <f t="shared" si="12"/>
        <v>13109</v>
      </c>
      <c r="F73" s="27">
        <v>15195</v>
      </c>
      <c r="G73" s="27">
        <v>14461</v>
      </c>
      <c r="H73" s="14">
        <f t="shared" si="13"/>
        <v>29656</v>
      </c>
      <c r="I73" s="27">
        <v>57768</v>
      </c>
      <c r="J73" s="27">
        <v>55930</v>
      </c>
      <c r="K73" s="16">
        <f t="shared" si="14"/>
        <v>113698</v>
      </c>
      <c r="L73" s="27">
        <v>10098</v>
      </c>
      <c r="M73" s="27">
        <v>10469</v>
      </c>
      <c r="N73" s="8">
        <f t="shared" si="15"/>
        <v>20567</v>
      </c>
      <c r="O73" s="27">
        <v>6903</v>
      </c>
      <c r="P73" s="27">
        <v>8581</v>
      </c>
      <c r="Q73" s="12">
        <f t="shared" si="16"/>
        <v>15484</v>
      </c>
      <c r="R73" s="27">
        <v>0</v>
      </c>
      <c r="S73" s="27">
        <v>0</v>
      </c>
      <c r="T73" s="25">
        <f t="shared" si="17"/>
        <v>0</v>
      </c>
      <c r="U73" s="19">
        <f t="shared" si="19"/>
        <v>96651</v>
      </c>
      <c r="V73" s="19">
        <f t="shared" si="20"/>
        <v>95863</v>
      </c>
      <c r="W73" s="18">
        <f t="shared" si="18"/>
        <v>192514</v>
      </c>
    </row>
    <row r="74" spans="1:23" x14ac:dyDescent="0.35">
      <c r="A74" s="24">
        <v>70</v>
      </c>
      <c r="B74" s="5" t="s">
        <v>82</v>
      </c>
      <c r="C74" s="27">
        <v>14766</v>
      </c>
      <c r="D74" s="27">
        <v>13967</v>
      </c>
      <c r="E74" s="10">
        <f t="shared" si="12"/>
        <v>28733</v>
      </c>
      <c r="F74" s="27">
        <v>34093</v>
      </c>
      <c r="G74" s="27">
        <v>31798</v>
      </c>
      <c r="H74" s="14">
        <f t="shared" si="13"/>
        <v>65891</v>
      </c>
      <c r="I74" s="27">
        <v>151118</v>
      </c>
      <c r="J74" s="27">
        <v>150732</v>
      </c>
      <c r="K74" s="16">
        <f t="shared" si="14"/>
        <v>301850</v>
      </c>
      <c r="L74" s="27">
        <v>28802</v>
      </c>
      <c r="M74" s="27">
        <v>32114</v>
      </c>
      <c r="N74" s="8">
        <f t="shared" si="15"/>
        <v>60916</v>
      </c>
      <c r="O74" s="27">
        <v>20827</v>
      </c>
      <c r="P74" s="27">
        <v>28840</v>
      </c>
      <c r="Q74" s="12">
        <f t="shared" si="16"/>
        <v>49667</v>
      </c>
      <c r="R74" s="27">
        <v>0</v>
      </c>
      <c r="S74" s="27">
        <v>0</v>
      </c>
      <c r="T74" s="25">
        <f t="shared" si="17"/>
        <v>0</v>
      </c>
      <c r="U74" s="19">
        <f t="shared" si="19"/>
        <v>249606</v>
      </c>
      <c r="V74" s="19">
        <f t="shared" si="20"/>
        <v>257451</v>
      </c>
      <c r="W74" s="18">
        <f t="shared" si="18"/>
        <v>507057</v>
      </c>
    </row>
    <row r="75" spans="1:23" x14ac:dyDescent="0.35">
      <c r="A75" s="24">
        <v>71</v>
      </c>
      <c r="B75" s="5" t="s">
        <v>83</v>
      </c>
      <c r="C75" s="27">
        <v>46519</v>
      </c>
      <c r="D75" s="27">
        <v>44078</v>
      </c>
      <c r="E75" s="10">
        <f t="shared" si="12"/>
        <v>90597</v>
      </c>
      <c r="F75" s="27">
        <v>106845</v>
      </c>
      <c r="G75" s="27">
        <v>100530</v>
      </c>
      <c r="H75" s="14">
        <f t="shared" si="13"/>
        <v>207375</v>
      </c>
      <c r="I75" s="27">
        <v>420872</v>
      </c>
      <c r="J75" s="27">
        <v>432503</v>
      </c>
      <c r="K75" s="16">
        <f t="shared" si="14"/>
        <v>853375</v>
      </c>
      <c r="L75" s="27">
        <v>67763</v>
      </c>
      <c r="M75" s="27">
        <v>83674</v>
      </c>
      <c r="N75" s="8">
        <f t="shared" si="15"/>
        <v>151437</v>
      </c>
      <c r="O75" s="27">
        <v>52108</v>
      </c>
      <c r="P75" s="27">
        <v>74410</v>
      </c>
      <c r="Q75" s="12">
        <f t="shared" si="16"/>
        <v>126518</v>
      </c>
      <c r="R75" s="27">
        <v>0</v>
      </c>
      <c r="S75" s="27">
        <v>0</v>
      </c>
      <c r="T75" s="25">
        <f t="shared" si="17"/>
        <v>0</v>
      </c>
      <c r="U75" s="19">
        <f t="shared" si="19"/>
        <v>694107</v>
      </c>
      <c r="V75" s="19">
        <f t="shared" si="20"/>
        <v>735195</v>
      </c>
      <c r="W75" s="18">
        <f t="shared" si="18"/>
        <v>1429302</v>
      </c>
    </row>
    <row r="76" spans="1:23" x14ac:dyDescent="0.35">
      <c r="A76" s="24">
        <v>72</v>
      </c>
      <c r="B76" s="5" t="s">
        <v>84</v>
      </c>
      <c r="C76" s="27">
        <v>12233</v>
      </c>
      <c r="D76" s="27">
        <v>11272</v>
      </c>
      <c r="E76" s="10">
        <f t="shared" si="12"/>
        <v>23505</v>
      </c>
      <c r="F76" s="27">
        <v>27856</v>
      </c>
      <c r="G76" s="27">
        <v>26111</v>
      </c>
      <c r="H76" s="14">
        <f t="shared" si="13"/>
        <v>53967</v>
      </c>
      <c r="I76" s="27">
        <v>97642</v>
      </c>
      <c r="J76" s="27">
        <v>96845</v>
      </c>
      <c r="K76" s="16">
        <f t="shared" si="14"/>
        <v>194487</v>
      </c>
      <c r="L76" s="27">
        <v>14010</v>
      </c>
      <c r="M76" s="27">
        <v>16069</v>
      </c>
      <c r="N76" s="8">
        <f t="shared" si="15"/>
        <v>30079</v>
      </c>
      <c r="O76" s="27">
        <v>9738</v>
      </c>
      <c r="P76" s="27">
        <v>12847</v>
      </c>
      <c r="Q76" s="12">
        <f t="shared" si="16"/>
        <v>22585</v>
      </c>
      <c r="R76" s="27">
        <v>0</v>
      </c>
      <c r="S76" s="27">
        <v>0</v>
      </c>
      <c r="T76" s="25">
        <f t="shared" si="17"/>
        <v>0</v>
      </c>
      <c r="U76" s="19">
        <f t="shared" si="19"/>
        <v>161479</v>
      </c>
      <c r="V76" s="19">
        <f t="shared" si="20"/>
        <v>163144</v>
      </c>
      <c r="W76" s="18">
        <f t="shared" si="18"/>
        <v>324623</v>
      </c>
    </row>
    <row r="77" spans="1:23" x14ac:dyDescent="0.35">
      <c r="A77" s="24">
        <v>73</v>
      </c>
      <c r="B77" s="5" t="s">
        <v>85</v>
      </c>
      <c r="C77" s="27">
        <v>17826</v>
      </c>
      <c r="D77" s="27">
        <v>16822</v>
      </c>
      <c r="E77" s="10">
        <f t="shared" si="12"/>
        <v>34648</v>
      </c>
      <c r="F77" s="27">
        <v>45013</v>
      </c>
      <c r="G77" s="27">
        <v>42020</v>
      </c>
      <c r="H77" s="14">
        <f t="shared" si="13"/>
        <v>87033</v>
      </c>
      <c r="I77" s="27">
        <v>189899</v>
      </c>
      <c r="J77" s="27">
        <v>192739</v>
      </c>
      <c r="K77" s="16">
        <f t="shared" si="14"/>
        <v>382638</v>
      </c>
      <c r="L77" s="27">
        <v>33651</v>
      </c>
      <c r="M77" s="27">
        <v>38868</v>
      </c>
      <c r="N77" s="8">
        <f t="shared" si="15"/>
        <v>72519</v>
      </c>
      <c r="O77" s="27">
        <v>22858</v>
      </c>
      <c r="P77" s="27">
        <v>33864</v>
      </c>
      <c r="Q77" s="12">
        <f t="shared" si="16"/>
        <v>56722</v>
      </c>
      <c r="R77" s="27">
        <v>0</v>
      </c>
      <c r="S77" s="27">
        <v>0</v>
      </c>
      <c r="T77" s="25">
        <f t="shared" si="17"/>
        <v>0</v>
      </c>
      <c r="U77" s="19">
        <f t="shared" si="19"/>
        <v>309247</v>
      </c>
      <c r="V77" s="19">
        <f t="shared" si="20"/>
        <v>324313</v>
      </c>
      <c r="W77" s="18">
        <f t="shared" si="18"/>
        <v>633560</v>
      </c>
    </row>
    <row r="78" spans="1:23" x14ac:dyDescent="0.35">
      <c r="A78" s="24">
        <v>74</v>
      </c>
      <c r="B78" s="5" t="s">
        <v>86</v>
      </c>
      <c r="C78" s="27">
        <v>13871</v>
      </c>
      <c r="D78" s="27">
        <v>13296</v>
      </c>
      <c r="E78" s="10">
        <f t="shared" si="12"/>
        <v>27167</v>
      </c>
      <c r="F78" s="27">
        <v>34189</v>
      </c>
      <c r="G78" s="27">
        <v>32304</v>
      </c>
      <c r="H78" s="14">
        <f t="shared" si="13"/>
        <v>66493</v>
      </c>
      <c r="I78" s="27">
        <v>152722</v>
      </c>
      <c r="J78" s="27">
        <v>153500</v>
      </c>
      <c r="K78" s="16">
        <f t="shared" si="14"/>
        <v>306222</v>
      </c>
      <c r="L78" s="27">
        <v>27990</v>
      </c>
      <c r="M78" s="27">
        <v>33232</v>
      </c>
      <c r="N78" s="8">
        <f t="shared" si="15"/>
        <v>61222</v>
      </c>
      <c r="O78" s="27">
        <v>22911</v>
      </c>
      <c r="P78" s="27">
        <v>34070</v>
      </c>
      <c r="Q78" s="12">
        <f t="shared" si="16"/>
        <v>56981</v>
      </c>
      <c r="R78" s="27">
        <v>0</v>
      </c>
      <c r="S78" s="27">
        <v>0</v>
      </c>
      <c r="T78" s="25">
        <f t="shared" si="17"/>
        <v>0</v>
      </c>
      <c r="U78" s="19">
        <f t="shared" si="19"/>
        <v>251683</v>
      </c>
      <c r="V78" s="19">
        <f t="shared" si="20"/>
        <v>266402</v>
      </c>
      <c r="W78" s="18">
        <f t="shared" si="18"/>
        <v>518085</v>
      </c>
    </row>
    <row r="79" spans="1:23" x14ac:dyDescent="0.35">
      <c r="A79" s="24">
        <v>75</v>
      </c>
      <c r="B79" s="5" t="s">
        <v>87</v>
      </c>
      <c r="C79" s="27">
        <v>39788</v>
      </c>
      <c r="D79" s="27">
        <v>37437</v>
      </c>
      <c r="E79" s="10">
        <f t="shared" si="12"/>
        <v>77225</v>
      </c>
      <c r="F79" s="27">
        <v>71995</v>
      </c>
      <c r="G79" s="27">
        <v>68641</v>
      </c>
      <c r="H79" s="14">
        <f t="shared" si="13"/>
        <v>140636</v>
      </c>
      <c r="I79" s="27">
        <v>212759</v>
      </c>
      <c r="J79" s="27">
        <v>211359</v>
      </c>
      <c r="K79" s="16">
        <f t="shared" si="14"/>
        <v>424118</v>
      </c>
      <c r="L79" s="27">
        <v>24319</v>
      </c>
      <c r="M79" s="27">
        <v>30269</v>
      </c>
      <c r="N79" s="8">
        <f t="shared" si="15"/>
        <v>54588</v>
      </c>
      <c r="O79" s="27">
        <v>19368</v>
      </c>
      <c r="P79" s="27">
        <v>28563</v>
      </c>
      <c r="Q79" s="12">
        <f t="shared" si="16"/>
        <v>47931</v>
      </c>
      <c r="R79" s="27">
        <v>0</v>
      </c>
      <c r="S79" s="27">
        <v>1</v>
      </c>
      <c r="T79" s="25">
        <f t="shared" si="17"/>
        <v>1</v>
      </c>
      <c r="U79" s="19">
        <f t="shared" si="19"/>
        <v>368229</v>
      </c>
      <c r="V79" s="19">
        <f t="shared" si="20"/>
        <v>376270</v>
      </c>
      <c r="W79" s="18">
        <f t="shared" si="18"/>
        <v>744499</v>
      </c>
    </row>
    <row r="80" spans="1:23" x14ac:dyDescent="0.35">
      <c r="A80" s="24">
        <v>76</v>
      </c>
      <c r="B80" s="5" t="s">
        <v>88</v>
      </c>
      <c r="C80" s="27">
        <v>29242</v>
      </c>
      <c r="D80" s="27">
        <v>27961</v>
      </c>
      <c r="E80" s="10">
        <f t="shared" si="12"/>
        <v>57203</v>
      </c>
      <c r="F80" s="27">
        <v>52528</v>
      </c>
      <c r="G80" s="27">
        <v>49218</v>
      </c>
      <c r="H80" s="14">
        <f t="shared" si="13"/>
        <v>101746</v>
      </c>
      <c r="I80" s="27">
        <v>159138</v>
      </c>
      <c r="J80" s="27">
        <v>158336</v>
      </c>
      <c r="K80" s="16">
        <f t="shared" si="14"/>
        <v>317474</v>
      </c>
      <c r="L80" s="27">
        <v>20206</v>
      </c>
      <c r="M80" s="27">
        <v>23433</v>
      </c>
      <c r="N80" s="8">
        <f t="shared" si="15"/>
        <v>43639</v>
      </c>
      <c r="O80" s="27">
        <v>15362</v>
      </c>
      <c r="P80" s="27">
        <v>20524</v>
      </c>
      <c r="Q80" s="12">
        <f t="shared" si="16"/>
        <v>35886</v>
      </c>
      <c r="R80" s="27">
        <v>0</v>
      </c>
      <c r="S80" s="27">
        <v>0</v>
      </c>
      <c r="T80" s="25">
        <f t="shared" si="17"/>
        <v>0</v>
      </c>
      <c r="U80" s="19">
        <f t="shared" si="19"/>
        <v>276476</v>
      </c>
      <c r="V80" s="19">
        <f t="shared" si="20"/>
        <v>279472</v>
      </c>
      <c r="W80" s="18">
        <f t="shared" si="18"/>
        <v>555948</v>
      </c>
    </row>
    <row r="81" spans="1:23" x14ac:dyDescent="0.35">
      <c r="A81" s="24">
        <v>77</v>
      </c>
      <c r="B81" s="5" t="s">
        <v>89</v>
      </c>
      <c r="C81" s="27">
        <v>41013</v>
      </c>
      <c r="D81" s="27">
        <v>38459</v>
      </c>
      <c r="E81" s="10">
        <f t="shared" si="12"/>
        <v>79472</v>
      </c>
      <c r="F81" s="27">
        <v>76380</v>
      </c>
      <c r="G81" s="27">
        <v>72707</v>
      </c>
      <c r="H81" s="14">
        <f t="shared" si="13"/>
        <v>149087</v>
      </c>
      <c r="I81" s="27">
        <v>242237</v>
      </c>
      <c r="J81" s="27">
        <v>242913</v>
      </c>
      <c r="K81" s="16">
        <f t="shared" si="14"/>
        <v>485150</v>
      </c>
      <c r="L81" s="27">
        <v>28655</v>
      </c>
      <c r="M81" s="27">
        <v>34981</v>
      </c>
      <c r="N81" s="8">
        <f t="shared" si="15"/>
        <v>63636</v>
      </c>
      <c r="O81" s="27">
        <v>21372</v>
      </c>
      <c r="P81" s="27">
        <v>29390</v>
      </c>
      <c r="Q81" s="12">
        <f t="shared" si="16"/>
        <v>50762</v>
      </c>
      <c r="R81" s="27">
        <v>1</v>
      </c>
      <c r="S81" s="27">
        <v>0</v>
      </c>
      <c r="T81" s="25">
        <f t="shared" si="17"/>
        <v>1</v>
      </c>
      <c r="U81" s="19">
        <f t="shared" si="19"/>
        <v>409658</v>
      </c>
      <c r="V81" s="19">
        <f t="shared" si="20"/>
        <v>418450</v>
      </c>
      <c r="W81" s="18">
        <f t="shared" si="18"/>
        <v>828108</v>
      </c>
    </row>
  </sheetData>
  <mergeCells count="2">
    <mergeCell ref="A4:B4"/>
    <mergeCell ref="A1:W1"/>
  </mergeCells>
  <printOptions horizontalCentered="1"/>
  <pageMargins left="0.27559055118110237" right="0.19685039370078741" top="0.61" bottom="0.35433070866141736" header="0.31496062992125984" footer="0.23622047244094491"/>
  <pageSetup paperSize="9" scale="45" orientation="landscape" r:id="rId1"/>
  <headerFooter>
    <oddHeader>&amp;R&amp;"TH SarabunPSK,Regular"&amp;16&amp;P/&amp;N</oddHeader>
  </headerFooter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2025-07-14T07:34:35Z</cp:lastPrinted>
  <dcterms:created xsi:type="dcterms:W3CDTF">2021-05-13T14:48:45Z</dcterms:created>
  <dcterms:modified xsi:type="dcterms:W3CDTF">2025-12-19T07:48:17Z</dcterms:modified>
</cp:coreProperties>
</file>